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99413\Desktop\"/>
    </mc:Choice>
  </mc:AlternateContent>
  <xr:revisionPtr revIDLastSave="0" documentId="13_ncr:1_{807216D9-7460-4590-9AF1-00EA8F289918}" xr6:coauthVersionLast="46" xr6:coauthVersionMax="47" xr10:uidLastSave="{00000000-0000-0000-0000-000000000000}"/>
  <bookViews>
    <workbookView xWindow="2085" yWindow="510" windowWidth="20955" windowHeight="13560" xr2:uid="{07DF6990-3CC4-4EEA-917C-60B4949C639F}"/>
  </bookViews>
  <sheets>
    <sheet name="Game Roster" sheetId="3" r:id="rId1"/>
  </sheets>
  <definedNames>
    <definedName name="_xlnm._FilterDatabase" localSheetId="0" hidden="1">'Game Roster'!$G$7:$X$324</definedName>
    <definedName name="Max_Games">'Game Roster'!$A$2</definedName>
    <definedName name="Max_Periods">'Game Roster'!$A$3</definedName>
    <definedName name="Max_Players">'Game Roster'!$A$1</definedName>
    <definedName name="Max_Players_Per_Period">'Game Roster'!$A$4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2" i="3" l="1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8" i="3"/>
  <c r="D6" i="3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1" i="3" l="1"/>
  <c r="K7" i="3" s="1"/>
  <c r="H9" i="3"/>
  <c r="G9" i="3"/>
  <c r="H10" i="3" l="1"/>
  <c r="G10" i="3"/>
  <c r="G11" i="3" l="1"/>
  <c r="H11" i="3"/>
  <c r="G12" i="3" l="1"/>
  <c r="H12" i="3"/>
  <c r="H13" i="3" l="1"/>
  <c r="G13" i="3"/>
  <c r="H14" i="3" l="1"/>
  <c r="G14" i="3"/>
  <c r="H15" i="3" l="1"/>
  <c r="G15" i="3"/>
  <c r="H16" i="3" l="1"/>
  <c r="G16" i="3"/>
  <c r="G17" i="3" l="1"/>
  <c r="H17" i="3"/>
  <c r="G18" i="3" l="1"/>
  <c r="H18" i="3"/>
  <c r="G19" i="3" l="1"/>
  <c r="H19" i="3"/>
  <c r="G20" i="3" l="1"/>
  <c r="H20" i="3"/>
  <c r="G21" i="3" l="1"/>
  <c r="H21" i="3"/>
  <c r="G22" i="3" l="1"/>
  <c r="H22" i="3"/>
  <c r="G23" i="3" l="1"/>
  <c r="H23" i="3"/>
  <c r="G24" i="3" l="1"/>
  <c r="H24" i="3"/>
  <c r="G25" i="3" l="1"/>
  <c r="H25" i="3"/>
  <c r="G26" i="3" l="1"/>
  <c r="H26" i="3"/>
  <c r="G27" i="3" l="1"/>
  <c r="H27" i="3"/>
  <c r="G28" i="3" l="1"/>
  <c r="H28" i="3"/>
  <c r="G29" i="3" l="1"/>
  <c r="H29" i="3"/>
  <c r="H30" i="3" l="1"/>
  <c r="G30" i="3"/>
  <c r="G31" i="3" l="1"/>
  <c r="H31" i="3"/>
  <c r="G32" i="3" l="1"/>
  <c r="H32" i="3"/>
  <c r="G33" i="3" l="1"/>
  <c r="H33" i="3"/>
  <c r="G34" i="3" l="1"/>
  <c r="H34" i="3"/>
  <c r="G35" i="3" l="1"/>
  <c r="H35" i="3"/>
  <c r="G36" i="3" l="1"/>
  <c r="H36" i="3"/>
  <c r="G37" i="3" l="1"/>
  <c r="H37" i="3"/>
  <c r="G38" i="3" l="1"/>
  <c r="H38" i="3"/>
  <c r="G39" i="3" l="1"/>
  <c r="H39" i="3"/>
  <c r="G40" i="3" l="1"/>
  <c r="H40" i="3"/>
  <c r="G41" i="3" l="1"/>
  <c r="H41" i="3"/>
  <c r="G42" i="3" l="1"/>
  <c r="H42" i="3"/>
  <c r="G43" i="3" l="1"/>
  <c r="H43" i="3"/>
  <c r="G44" i="3" l="1"/>
  <c r="H44" i="3"/>
  <c r="G45" i="3" l="1"/>
  <c r="H45" i="3"/>
  <c r="G46" i="3" l="1"/>
  <c r="H46" i="3"/>
  <c r="G47" i="3" l="1"/>
  <c r="H47" i="3"/>
  <c r="G48" i="3" l="1"/>
  <c r="H48" i="3"/>
  <c r="H49" i="3" l="1"/>
  <c r="G49" i="3"/>
  <c r="G50" i="3" l="1"/>
  <c r="H50" i="3"/>
  <c r="G51" i="3" l="1"/>
  <c r="H51" i="3"/>
  <c r="G52" i="3" l="1"/>
  <c r="H52" i="3"/>
  <c r="G53" i="3" s="1"/>
  <c r="H53" i="3" l="1"/>
  <c r="G54" i="3" s="1"/>
  <c r="H54" i="3" l="1"/>
  <c r="G55" i="3" s="1"/>
  <c r="H55" i="3" l="1"/>
  <c r="G56" i="3" s="1"/>
  <c r="H56" i="3" l="1"/>
  <c r="G57" i="3" s="1"/>
  <c r="H57" i="3" l="1"/>
  <c r="G58" i="3" s="1"/>
  <c r="H58" i="3" l="1"/>
  <c r="G59" i="3" s="1"/>
  <c r="H59" i="3" l="1"/>
  <c r="G60" i="3" s="1"/>
  <c r="H60" i="3" l="1"/>
  <c r="G61" i="3" s="1"/>
  <c r="H61" i="3" l="1"/>
  <c r="G62" i="3" s="1"/>
  <c r="J62" i="3" l="1" a="1"/>
  <c r="J62" i="3" s="1"/>
  <c r="H62" i="3"/>
  <c r="G63" i="3" s="1"/>
  <c r="J63" i="3" l="1" a="1"/>
  <c r="J63" i="3" s="1"/>
  <c r="H63" i="3"/>
  <c r="G64" i="3" s="1"/>
  <c r="J64" i="3" l="1" a="1"/>
  <c r="J64" i="3" s="1"/>
  <c r="H64" i="3"/>
  <c r="G65" i="3" s="1"/>
  <c r="J65" i="3" l="1" a="1"/>
  <c r="J65" i="3" s="1"/>
  <c r="H65" i="3"/>
  <c r="G66" i="3" s="1"/>
  <c r="J66" i="3" l="1" a="1"/>
  <c r="J66" i="3" s="1"/>
  <c r="H66" i="3"/>
  <c r="G67" i="3" s="1"/>
  <c r="J67" i="3" l="1" a="1"/>
  <c r="J67" i="3" s="1"/>
  <c r="H67" i="3"/>
  <c r="G68" i="3" s="1"/>
  <c r="J68" i="3" l="1" a="1"/>
  <c r="J68" i="3" s="1"/>
  <c r="H68" i="3"/>
  <c r="G69" i="3" s="1"/>
  <c r="J69" i="3" l="1" a="1"/>
  <c r="J69" i="3" s="1"/>
  <c r="H69" i="3"/>
  <c r="G70" i="3" s="1"/>
  <c r="J70" i="3" l="1" a="1"/>
  <c r="J70" i="3" s="1"/>
  <c r="H70" i="3"/>
  <c r="G71" i="3" s="1"/>
  <c r="J71" i="3" l="1" a="1"/>
  <c r="J71" i="3" s="1"/>
  <c r="H71" i="3"/>
  <c r="G72" i="3" s="1"/>
  <c r="J72" i="3" l="1" a="1"/>
  <c r="J72" i="3" s="1"/>
  <c r="H72" i="3"/>
  <c r="G73" i="3" s="1"/>
  <c r="J73" i="3" l="1" a="1"/>
  <c r="J73" i="3" s="1"/>
  <c r="H73" i="3"/>
  <c r="G74" i="3" s="1"/>
  <c r="J74" i="3" l="1" a="1"/>
  <c r="J74" i="3" s="1"/>
  <c r="H74" i="3"/>
  <c r="G75" i="3" s="1"/>
  <c r="J75" i="3" l="1" a="1"/>
  <c r="J75" i="3" s="1"/>
  <c r="H75" i="3"/>
  <c r="G76" i="3" s="1"/>
  <c r="J76" i="3" l="1" a="1"/>
  <c r="J76" i="3" s="1"/>
  <c r="H76" i="3"/>
  <c r="G77" i="3" s="1"/>
  <c r="J77" i="3" l="1" a="1"/>
  <c r="J77" i="3" s="1"/>
  <c r="H77" i="3"/>
  <c r="G78" i="3" s="1"/>
  <c r="J78" i="3" l="1" a="1"/>
  <c r="J78" i="3" s="1"/>
  <c r="H78" i="3"/>
  <c r="G79" i="3" s="1"/>
  <c r="J79" i="3" l="1" a="1"/>
  <c r="J79" i="3" s="1"/>
  <c r="H79" i="3"/>
  <c r="G80" i="3" s="1"/>
  <c r="J80" i="3" l="1" a="1"/>
  <c r="J80" i="3" s="1"/>
  <c r="H80" i="3"/>
  <c r="G81" i="3" s="1"/>
  <c r="J81" i="3" l="1" a="1"/>
  <c r="J81" i="3" s="1"/>
  <c r="H81" i="3"/>
  <c r="G82" i="3" s="1"/>
  <c r="J82" i="3" l="1" a="1"/>
  <c r="J82" i="3" s="1"/>
  <c r="H82" i="3"/>
  <c r="H83" i="3" s="1"/>
  <c r="G83" i="3" l="1"/>
  <c r="J83" i="3" l="1" a="1"/>
  <c r="J83" i="3" s="1"/>
  <c r="G84" i="3"/>
  <c r="H84" i="3"/>
  <c r="J84" i="3" l="1" a="1"/>
  <c r="J84" i="3" s="1"/>
  <c r="G85" i="3"/>
  <c r="H85" i="3"/>
  <c r="G86" i="3" s="1"/>
  <c r="J86" i="3" l="1" a="1"/>
  <c r="J86" i="3" s="1"/>
  <c r="J85" i="3" a="1"/>
  <c r="J85" i="3" s="1"/>
  <c r="H86" i="3"/>
  <c r="H87" i="3" s="1"/>
  <c r="G87" i="3" l="1"/>
  <c r="J87" i="3" l="1" a="1"/>
  <c r="J87" i="3" s="1"/>
  <c r="G88" i="3"/>
  <c r="H88" i="3"/>
  <c r="G89" i="3" s="1"/>
  <c r="J88" i="3" l="1" a="1"/>
  <c r="J88" i="3" s="1"/>
  <c r="J89" i="3" a="1"/>
  <c r="J89" i="3" s="1"/>
  <c r="H89" i="3"/>
  <c r="G90" i="3" s="1"/>
  <c r="J90" i="3" l="1" a="1"/>
  <c r="J90" i="3" s="1"/>
  <c r="H90" i="3"/>
  <c r="G91" i="3" s="1"/>
  <c r="J91" i="3" l="1" a="1"/>
  <c r="J91" i="3" s="1"/>
  <c r="H91" i="3"/>
  <c r="H92" i="3" s="1"/>
  <c r="G92" i="3" l="1"/>
  <c r="J92" i="3" l="1" a="1"/>
  <c r="J92" i="3" s="1"/>
  <c r="H93" i="3"/>
  <c r="G93" i="3"/>
  <c r="J93" i="3" l="1" a="1"/>
  <c r="J93" i="3" s="1"/>
  <c r="H94" i="3"/>
  <c r="G94" i="3"/>
  <c r="J94" i="3" l="1" a="1"/>
  <c r="J94" i="3" s="1"/>
  <c r="G95" i="3"/>
  <c r="H95" i="3"/>
  <c r="H96" i="3" s="1"/>
  <c r="J95" i="3" l="1" a="1"/>
  <c r="J95" i="3" s="1"/>
  <c r="G96" i="3"/>
  <c r="J96" i="3" l="1" a="1"/>
  <c r="J96" i="3" s="1"/>
  <c r="G97" i="3"/>
  <c r="H97" i="3"/>
  <c r="J97" i="3" l="1" a="1"/>
  <c r="J97" i="3" s="1"/>
  <c r="G98" i="3"/>
  <c r="H98" i="3"/>
  <c r="J98" i="3" l="1" a="1"/>
  <c r="J98" i="3" s="1"/>
  <c r="H99" i="3"/>
  <c r="G99" i="3"/>
  <c r="J99" i="3" l="1" a="1"/>
  <c r="J99" i="3" s="1"/>
  <c r="H100" i="3"/>
  <c r="G100" i="3"/>
  <c r="J100" i="3" l="1" a="1"/>
  <c r="J100" i="3" s="1"/>
  <c r="H101" i="3"/>
  <c r="G101" i="3"/>
  <c r="J101" i="3" l="1" a="1"/>
  <c r="J101" i="3" s="1"/>
  <c r="H102" i="3"/>
  <c r="G102" i="3"/>
  <c r="J102" i="3" l="1" a="1"/>
  <c r="J102" i="3" s="1"/>
  <c r="H103" i="3"/>
  <c r="G103" i="3"/>
  <c r="J103" i="3" l="1" a="1"/>
  <c r="J103" i="3" s="1"/>
  <c r="H104" i="3"/>
  <c r="G104" i="3"/>
  <c r="J104" i="3" l="1" a="1"/>
  <c r="J104" i="3" s="1"/>
  <c r="G105" i="3"/>
  <c r="H105" i="3"/>
  <c r="H106" i="3" s="1"/>
  <c r="J105" i="3" l="1" a="1"/>
  <c r="J105" i="3" s="1"/>
  <c r="G106" i="3"/>
  <c r="J106" i="3" l="1" a="1"/>
  <c r="J106" i="3" s="1"/>
  <c r="H107" i="3"/>
  <c r="G107" i="3"/>
  <c r="J107" i="3" l="1" a="1"/>
  <c r="J107" i="3" s="1"/>
  <c r="G108" i="3"/>
  <c r="H108" i="3"/>
  <c r="J108" i="3" l="1" a="1"/>
  <c r="J108" i="3" s="1"/>
  <c r="G109" i="3"/>
  <c r="H109" i="3"/>
  <c r="J109" i="3" l="1" a="1"/>
  <c r="J109" i="3" s="1"/>
  <c r="G110" i="3"/>
  <c r="H110" i="3"/>
  <c r="H111" i="3" s="1"/>
  <c r="G111" i="3" l="1"/>
  <c r="J110" i="3" a="1"/>
  <c r="J110" i="3" s="1"/>
  <c r="G112" i="3"/>
  <c r="H112" i="3"/>
  <c r="J112" i="3" l="1" a="1"/>
  <c r="J112" i="3" s="1"/>
  <c r="J111" i="3" a="1"/>
  <c r="J111" i="3" s="1"/>
  <c r="G113" i="3"/>
  <c r="H113" i="3"/>
  <c r="J113" i="3" l="1" a="1"/>
  <c r="J113" i="3" s="1"/>
  <c r="G114" i="3"/>
  <c r="H114" i="3"/>
  <c r="J114" i="3" l="1" a="1"/>
  <c r="J114" i="3" s="1"/>
  <c r="G115" i="3"/>
  <c r="H115" i="3"/>
  <c r="J115" i="3" l="1" a="1"/>
  <c r="J115" i="3" s="1"/>
  <c r="G116" i="3"/>
  <c r="H116" i="3"/>
  <c r="J116" i="3" l="1" a="1"/>
  <c r="J116" i="3" s="1"/>
  <c r="G117" i="3"/>
  <c r="H117" i="3"/>
  <c r="J117" i="3" l="1" a="1"/>
  <c r="J117" i="3" s="1"/>
  <c r="G118" i="3"/>
  <c r="H118" i="3"/>
  <c r="J118" i="3" l="1" a="1"/>
  <c r="J118" i="3" s="1"/>
  <c r="G119" i="3"/>
  <c r="H119" i="3"/>
  <c r="J119" i="3" l="1" a="1"/>
  <c r="J119" i="3" s="1"/>
  <c r="G120" i="3"/>
  <c r="H120" i="3"/>
  <c r="J120" i="3" l="1" a="1"/>
  <c r="J120" i="3" s="1"/>
  <c r="G121" i="3"/>
  <c r="H121" i="3"/>
  <c r="J121" i="3" l="1" a="1"/>
  <c r="J121" i="3" s="1"/>
  <c r="G122" i="3"/>
  <c r="H122" i="3"/>
  <c r="J122" i="3" l="1" a="1"/>
  <c r="J122" i="3" s="1"/>
  <c r="G123" i="3"/>
  <c r="H123" i="3"/>
  <c r="J123" i="3" l="1" a="1"/>
  <c r="J123" i="3" s="1"/>
  <c r="G124" i="3"/>
  <c r="H124" i="3"/>
  <c r="J124" i="3" l="1" a="1"/>
  <c r="J124" i="3" s="1"/>
  <c r="G125" i="3"/>
  <c r="H125" i="3"/>
  <c r="J125" i="3" l="1" a="1"/>
  <c r="J125" i="3" s="1"/>
  <c r="G126" i="3"/>
  <c r="H126" i="3"/>
  <c r="J126" i="3" l="1" a="1"/>
  <c r="J126" i="3" s="1"/>
  <c r="G127" i="3"/>
  <c r="H127" i="3"/>
  <c r="J127" i="3" l="1" a="1"/>
  <c r="J127" i="3" s="1"/>
  <c r="G128" i="3"/>
  <c r="H128" i="3"/>
  <c r="J128" i="3" l="1" a="1"/>
  <c r="J128" i="3" s="1"/>
  <c r="G129" i="3"/>
  <c r="H129" i="3"/>
  <c r="J129" i="3" l="1" a="1"/>
  <c r="J129" i="3" s="1"/>
  <c r="G130" i="3"/>
  <c r="H130" i="3"/>
  <c r="J130" i="3" l="1" a="1"/>
  <c r="J130" i="3" s="1"/>
  <c r="G131" i="3"/>
  <c r="H131" i="3"/>
  <c r="J131" i="3" l="1" a="1"/>
  <c r="J131" i="3" s="1"/>
  <c r="G132" i="3"/>
  <c r="H132" i="3"/>
  <c r="J132" i="3" l="1" a="1"/>
  <c r="J132" i="3" s="1"/>
  <c r="G133" i="3"/>
  <c r="H133" i="3"/>
  <c r="J133" i="3" l="1" a="1"/>
  <c r="J133" i="3" s="1"/>
  <c r="G134" i="3"/>
  <c r="H134" i="3"/>
  <c r="J134" i="3" l="1" a="1"/>
  <c r="J134" i="3" s="1"/>
  <c r="G135" i="3"/>
  <c r="H135" i="3"/>
  <c r="J135" i="3" l="1" a="1"/>
  <c r="J135" i="3" s="1"/>
  <c r="G136" i="3"/>
  <c r="H136" i="3"/>
  <c r="J136" i="3" l="1" a="1"/>
  <c r="J136" i="3" s="1"/>
  <c r="G137" i="3"/>
  <c r="H137" i="3"/>
  <c r="J137" i="3" l="1" a="1"/>
  <c r="J137" i="3" s="1"/>
  <c r="G138" i="3"/>
  <c r="H138" i="3"/>
  <c r="J138" i="3" l="1" a="1"/>
  <c r="J138" i="3" s="1"/>
  <c r="G139" i="3"/>
  <c r="H139" i="3"/>
  <c r="J139" i="3" l="1" a="1"/>
  <c r="J139" i="3" s="1"/>
  <c r="G140" i="3"/>
  <c r="H140" i="3"/>
  <c r="J140" i="3" l="1" a="1"/>
  <c r="J140" i="3" s="1"/>
  <c r="G141" i="3"/>
  <c r="H141" i="3"/>
  <c r="J141" i="3" l="1" a="1"/>
  <c r="J141" i="3" s="1"/>
  <c r="G142" i="3"/>
  <c r="H142" i="3"/>
  <c r="J142" i="3" l="1" a="1"/>
  <c r="J142" i="3" s="1"/>
  <c r="G143" i="3"/>
  <c r="H143" i="3"/>
  <c r="J143" i="3" l="1" a="1"/>
  <c r="J143" i="3" s="1"/>
  <c r="G144" i="3"/>
  <c r="H144" i="3"/>
  <c r="J144" i="3" l="1" a="1"/>
  <c r="J144" i="3" s="1"/>
  <c r="G145" i="3"/>
  <c r="H145" i="3"/>
  <c r="J145" i="3" l="1" a="1"/>
  <c r="J145" i="3" s="1"/>
  <c r="G146" i="3"/>
  <c r="H146" i="3"/>
  <c r="J146" i="3" l="1" a="1"/>
  <c r="J146" i="3" s="1"/>
  <c r="G147" i="3"/>
  <c r="H147" i="3"/>
  <c r="J147" i="3" l="1" a="1"/>
  <c r="J147" i="3" s="1"/>
  <c r="G148" i="3"/>
  <c r="H148" i="3"/>
  <c r="J148" i="3" l="1" a="1"/>
  <c r="J148" i="3" s="1"/>
  <c r="G149" i="3"/>
  <c r="H149" i="3"/>
  <c r="J149" i="3" l="1" a="1"/>
  <c r="J149" i="3" s="1"/>
  <c r="G150" i="3"/>
  <c r="H150" i="3"/>
  <c r="J150" i="3" l="1" a="1"/>
  <c r="J150" i="3" s="1"/>
  <c r="G151" i="3"/>
  <c r="H151" i="3"/>
  <c r="J151" i="3" l="1" a="1"/>
  <c r="J151" i="3" s="1"/>
  <c r="G152" i="3"/>
  <c r="H152" i="3"/>
  <c r="J152" i="3" l="1" a="1"/>
  <c r="J152" i="3" s="1"/>
  <c r="G153" i="3"/>
  <c r="H153" i="3"/>
  <c r="J153" i="3" l="1" a="1"/>
  <c r="J153" i="3" s="1"/>
  <c r="G154" i="3"/>
  <c r="H154" i="3"/>
  <c r="J154" i="3" l="1" a="1"/>
  <c r="J154" i="3" s="1"/>
  <c r="G155" i="3"/>
  <c r="H155" i="3"/>
  <c r="J155" i="3" l="1" a="1"/>
  <c r="J155" i="3" s="1"/>
  <c r="G156" i="3"/>
  <c r="H156" i="3"/>
  <c r="J156" i="3" l="1" a="1"/>
  <c r="J156" i="3" s="1"/>
  <c r="G157" i="3"/>
  <c r="H157" i="3"/>
  <c r="J157" i="3" l="1" a="1"/>
  <c r="J157" i="3" s="1"/>
  <c r="G158" i="3"/>
  <c r="H158" i="3"/>
  <c r="J158" i="3" l="1" a="1"/>
  <c r="J158" i="3" s="1"/>
  <c r="G159" i="3"/>
  <c r="H159" i="3"/>
  <c r="J159" i="3" l="1" a="1"/>
  <c r="J159" i="3" s="1"/>
  <c r="G160" i="3"/>
  <c r="H160" i="3"/>
  <c r="J160" i="3" l="1" a="1"/>
  <c r="J160" i="3" s="1"/>
  <c r="G161" i="3"/>
  <c r="H161" i="3"/>
  <c r="J161" i="3" l="1" a="1"/>
  <c r="J161" i="3" s="1"/>
  <c r="G162" i="3"/>
  <c r="H162" i="3"/>
  <c r="J162" i="3" l="1" a="1"/>
  <c r="J162" i="3" s="1"/>
  <c r="G163" i="3"/>
  <c r="H163" i="3"/>
  <c r="J163" i="3" l="1" a="1"/>
  <c r="J163" i="3" s="1"/>
  <c r="G164" i="3"/>
  <c r="H164" i="3"/>
  <c r="J164" i="3" l="1" a="1"/>
  <c r="J164" i="3" s="1"/>
  <c r="G165" i="3"/>
  <c r="H165" i="3"/>
  <c r="J165" i="3" l="1" a="1"/>
  <c r="J165" i="3" s="1"/>
  <c r="G166" i="3"/>
  <c r="H166" i="3"/>
  <c r="G167" i="3" s="1"/>
  <c r="J167" i="3" l="1" a="1"/>
  <c r="J167" i="3" s="1"/>
  <c r="J166" i="3" a="1"/>
  <c r="J166" i="3" s="1"/>
  <c r="H167" i="3"/>
  <c r="G168" i="3" s="1"/>
  <c r="J168" i="3" l="1" a="1"/>
  <c r="J168" i="3" s="1"/>
  <c r="H168" i="3"/>
  <c r="G169" i="3" s="1"/>
  <c r="J169" i="3" l="1" a="1"/>
  <c r="J169" i="3" s="1"/>
  <c r="H169" i="3"/>
  <c r="G170" i="3" s="1"/>
  <c r="J170" i="3" l="1" a="1"/>
  <c r="J170" i="3" s="1"/>
  <c r="H170" i="3"/>
  <c r="G171" i="3" s="1"/>
  <c r="J171" i="3" l="1" a="1"/>
  <c r="J171" i="3" s="1"/>
  <c r="H171" i="3"/>
  <c r="G172" i="3" s="1"/>
  <c r="J172" i="3" l="1" a="1"/>
  <c r="J172" i="3" s="1"/>
  <c r="H172" i="3"/>
  <c r="G173" i="3" s="1"/>
  <c r="J173" i="3" l="1" a="1"/>
  <c r="J173" i="3" s="1"/>
  <c r="H173" i="3"/>
  <c r="G174" i="3" s="1"/>
  <c r="J174" i="3" l="1" a="1"/>
  <c r="J174" i="3" s="1"/>
  <c r="H174" i="3"/>
  <c r="G175" i="3" s="1"/>
  <c r="J175" i="3" l="1" a="1"/>
  <c r="J175" i="3" s="1"/>
  <c r="H175" i="3"/>
  <c r="G176" i="3" s="1"/>
  <c r="J176" i="3" l="1" a="1"/>
  <c r="J176" i="3" s="1"/>
  <c r="H176" i="3"/>
  <c r="G177" i="3" s="1"/>
  <c r="J177" i="3" l="1" a="1"/>
  <c r="J177" i="3" s="1"/>
  <c r="H177" i="3"/>
  <c r="G178" i="3" s="1"/>
  <c r="J178" i="3" l="1" a="1"/>
  <c r="J178" i="3" s="1"/>
  <c r="H178" i="3"/>
  <c r="G179" i="3" s="1"/>
  <c r="J179" i="3" l="1" a="1"/>
  <c r="J179" i="3" s="1"/>
  <c r="H179" i="3"/>
  <c r="G180" i="3" s="1"/>
  <c r="J180" i="3" l="1" a="1"/>
  <c r="J180" i="3" s="1"/>
  <c r="H180" i="3"/>
  <c r="G181" i="3" s="1"/>
  <c r="J181" i="3" l="1" a="1"/>
  <c r="J181" i="3" s="1"/>
  <c r="H181" i="3"/>
  <c r="G182" i="3" s="1"/>
  <c r="J182" i="3" l="1" a="1"/>
  <c r="J182" i="3" s="1"/>
  <c r="H182" i="3"/>
  <c r="G183" i="3" s="1"/>
  <c r="J183" i="3" l="1" a="1"/>
  <c r="J183" i="3" s="1"/>
  <c r="H183" i="3"/>
  <c r="G184" i="3" s="1"/>
  <c r="J184" i="3" l="1" a="1"/>
  <c r="J184" i="3" s="1"/>
  <c r="H184" i="3"/>
  <c r="G185" i="3" s="1"/>
  <c r="J185" i="3" l="1" a="1"/>
  <c r="J185" i="3" s="1"/>
  <c r="H185" i="3"/>
  <c r="G186" i="3" s="1"/>
  <c r="J186" i="3" l="1" a="1"/>
  <c r="J186" i="3" s="1"/>
  <c r="H186" i="3"/>
  <c r="G187" i="3" s="1"/>
  <c r="J187" i="3" l="1" a="1"/>
  <c r="J187" i="3" s="1"/>
  <c r="H187" i="3"/>
  <c r="G188" i="3" s="1"/>
  <c r="J188" i="3" l="1" a="1"/>
  <c r="J188" i="3" s="1"/>
  <c r="H188" i="3"/>
  <c r="G189" i="3" s="1"/>
  <c r="J189" i="3" l="1" a="1"/>
  <c r="J189" i="3" s="1"/>
  <c r="H189" i="3"/>
  <c r="G190" i="3" s="1"/>
  <c r="J190" i="3" l="1" a="1"/>
  <c r="J190" i="3" s="1"/>
  <c r="H190" i="3"/>
  <c r="G191" i="3" s="1"/>
  <c r="J191" i="3" l="1" a="1"/>
  <c r="J191" i="3" s="1"/>
  <c r="H191" i="3"/>
  <c r="G192" i="3" s="1"/>
  <c r="J192" i="3" l="1" a="1"/>
  <c r="J192" i="3" s="1"/>
  <c r="H192" i="3"/>
  <c r="G193" i="3" s="1"/>
  <c r="J193" i="3" l="1" a="1"/>
  <c r="J193" i="3" s="1"/>
  <c r="H193" i="3"/>
  <c r="G194" i="3" s="1"/>
  <c r="J194" i="3" l="1" a="1"/>
  <c r="J194" i="3" s="1"/>
  <c r="H194" i="3"/>
  <c r="G195" i="3" s="1"/>
  <c r="J195" i="3" l="1" a="1"/>
  <c r="J195" i="3" s="1"/>
  <c r="H195" i="3"/>
  <c r="G196" i="3" s="1"/>
  <c r="J196" i="3" l="1" a="1"/>
  <c r="J196" i="3" s="1"/>
  <c r="H196" i="3"/>
  <c r="G197" i="3" s="1"/>
  <c r="J197" i="3" l="1" a="1"/>
  <c r="J197" i="3" s="1"/>
  <c r="H197" i="3"/>
  <c r="G198" i="3" s="1"/>
  <c r="J198" i="3" l="1" a="1"/>
  <c r="J198" i="3" s="1"/>
  <c r="H198" i="3"/>
  <c r="G199" i="3" s="1"/>
  <c r="J199" i="3" l="1" a="1"/>
  <c r="J199" i="3" s="1"/>
  <c r="H199" i="3"/>
  <c r="G200" i="3" s="1"/>
  <c r="J200" i="3" l="1" a="1"/>
  <c r="J200" i="3" s="1"/>
  <c r="H200" i="3"/>
  <c r="G201" i="3" s="1"/>
  <c r="J201" i="3" l="1" a="1"/>
  <c r="J201" i="3" s="1"/>
  <c r="H201" i="3"/>
  <c r="G202" i="3" s="1"/>
  <c r="J202" i="3" l="1" a="1"/>
  <c r="J202" i="3" s="1"/>
  <c r="H202" i="3"/>
  <c r="G203" i="3" s="1"/>
  <c r="J203" i="3" l="1" a="1"/>
  <c r="J203" i="3" s="1"/>
  <c r="H203" i="3"/>
  <c r="G204" i="3" s="1"/>
  <c r="J204" i="3" l="1" a="1"/>
  <c r="J204" i="3" s="1"/>
  <c r="H204" i="3"/>
  <c r="G205" i="3" s="1"/>
  <c r="J205" i="3" l="1" a="1"/>
  <c r="J205" i="3" s="1"/>
  <c r="H205" i="3"/>
  <c r="G206" i="3" s="1"/>
  <c r="J206" i="3" l="1" a="1"/>
  <c r="J206" i="3" s="1"/>
  <c r="H206" i="3"/>
  <c r="G207" i="3" s="1"/>
  <c r="J207" i="3" l="1" a="1"/>
  <c r="J207" i="3" s="1"/>
  <c r="H207" i="3"/>
  <c r="G208" i="3" s="1"/>
  <c r="J208" i="3" l="1" a="1"/>
  <c r="J208" i="3" s="1"/>
  <c r="H208" i="3"/>
  <c r="G209" i="3" s="1"/>
  <c r="J209" i="3" l="1" a="1"/>
  <c r="J209" i="3" s="1"/>
  <c r="H209" i="3"/>
  <c r="G210" i="3" s="1"/>
  <c r="J210" i="3" l="1" a="1"/>
  <c r="J210" i="3" s="1"/>
  <c r="H210" i="3"/>
  <c r="G211" i="3" s="1"/>
  <c r="J211" i="3" l="1" a="1"/>
  <c r="J211" i="3" s="1"/>
  <c r="H211" i="3"/>
  <c r="G212" i="3" s="1"/>
  <c r="J212" i="3" l="1" a="1"/>
  <c r="J212" i="3" s="1"/>
  <c r="H212" i="3"/>
  <c r="G213" i="3" s="1"/>
  <c r="J213" i="3" l="1" a="1"/>
  <c r="J213" i="3" s="1"/>
  <c r="H213" i="3"/>
  <c r="G214" i="3" s="1"/>
  <c r="J214" i="3" l="1" a="1"/>
  <c r="J214" i="3" s="1"/>
  <c r="H214" i="3"/>
  <c r="G215" i="3" s="1"/>
  <c r="J215" i="3" l="1" a="1"/>
  <c r="J215" i="3" s="1"/>
  <c r="H215" i="3"/>
  <c r="G216" i="3" s="1"/>
  <c r="J216" i="3" l="1" a="1"/>
  <c r="J216" i="3" s="1"/>
  <c r="H216" i="3"/>
  <c r="G217" i="3" s="1"/>
  <c r="J217" i="3" l="1" a="1"/>
  <c r="J217" i="3" s="1"/>
  <c r="H217" i="3"/>
  <c r="G218" i="3" s="1"/>
  <c r="J218" i="3" l="1" a="1"/>
  <c r="J218" i="3" s="1"/>
  <c r="H218" i="3"/>
  <c r="G219" i="3" s="1"/>
  <c r="J219" i="3" l="1" a="1"/>
  <c r="J219" i="3" s="1"/>
  <c r="H219" i="3"/>
  <c r="G220" i="3" s="1"/>
  <c r="J220" i="3" l="1" a="1"/>
  <c r="J220" i="3" s="1"/>
  <c r="H220" i="3"/>
  <c r="G221" i="3" s="1"/>
  <c r="J221" i="3" l="1" a="1"/>
  <c r="J221" i="3" s="1"/>
  <c r="H221" i="3"/>
  <c r="G222" i="3" s="1"/>
  <c r="J222" i="3" l="1" a="1"/>
  <c r="J222" i="3" s="1"/>
  <c r="H222" i="3"/>
  <c r="G223" i="3" s="1"/>
  <c r="J223" i="3" l="1" a="1"/>
  <c r="J223" i="3" s="1"/>
  <c r="H223" i="3"/>
  <c r="G224" i="3" s="1"/>
  <c r="J224" i="3" l="1" a="1"/>
  <c r="J224" i="3" s="1"/>
  <c r="H224" i="3"/>
  <c r="G225" i="3" s="1"/>
  <c r="J225" i="3" l="1" a="1"/>
  <c r="J225" i="3" s="1"/>
  <c r="H225" i="3"/>
  <c r="G226" i="3" s="1"/>
  <c r="J226" i="3" l="1" a="1"/>
  <c r="J226" i="3" s="1"/>
  <c r="H226" i="3"/>
  <c r="G227" i="3" s="1"/>
  <c r="J227" i="3" l="1" a="1"/>
  <c r="J227" i="3" s="1"/>
  <c r="H227" i="3"/>
  <c r="G228" i="3" s="1"/>
  <c r="J228" i="3" l="1" a="1"/>
  <c r="J228" i="3" s="1"/>
  <c r="H228" i="3"/>
  <c r="G229" i="3" s="1"/>
  <c r="J229" i="3" l="1" a="1"/>
  <c r="J229" i="3" s="1"/>
  <c r="H229" i="3"/>
  <c r="G230" i="3" s="1"/>
  <c r="J230" i="3" l="1" a="1"/>
  <c r="J230" i="3" s="1"/>
  <c r="H230" i="3"/>
  <c r="G231" i="3" s="1"/>
  <c r="J231" i="3" l="1" a="1"/>
  <c r="J231" i="3" s="1"/>
  <c r="H231" i="3"/>
  <c r="G232" i="3" s="1"/>
  <c r="J232" i="3" l="1" a="1"/>
  <c r="J232" i="3" s="1"/>
  <c r="H232" i="3"/>
  <c r="G233" i="3" s="1"/>
  <c r="J233" i="3" l="1" a="1"/>
  <c r="J233" i="3" s="1"/>
  <c r="H233" i="3"/>
  <c r="G234" i="3" s="1"/>
  <c r="J234" i="3" l="1" a="1"/>
  <c r="J234" i="3" s="1"/>
  <c r="H234" i="3"/>
  <c r="G235" i="3" s="1"/>
  <c r="J235" i="3" l="1" a="1"/>
  <c r="J235" i="3" s="1"/>
  <c r="H235" i="3"/>
  <c r="G236" i="3" s="1"/>
  <c r="J236" i="3" l="1" a="1"/>
  <c r="J236" i="3" s="1"/>
  <c r="H236" i="3"/>
  <c r="G237" i="3" s="1"/>
  <c r="J237" i="3" l="1" a="1"/>
  <c r="J237" i="3" s="1"/>
  <c r="H237" i="3"/>
  <c r="G238" i="3" s="1"/>
  <c r="J238" i="3" l="1" a="1"/>
  <c r="J238" i="3" s="1"/>
  <c r="H238" i="3"/>
  <c r="G239" i="3" s="1"/>
  <c r="J239" i="3" l="1" a="1"/>
  <c r="J239" i="3" s="1"/>
  <c r="H239" i="3"/>
  <c r="G240" i="3" s="1"/>
  <c r="J240" i="3" l="1" a="1"/>
  <c r="J240" i="3" s="1"/>
  <c r="H240" i="3"/>
  <c r="G241" i="3" s="1"/>
  <c r="J241" i="3" l="1" a="1"/>
  <c r="J241" i="3" s="1"/>
  <c r="H241" i="3"/>
  <c r="G242" i="3" s="1"/>
  <c r="J242" i="3" l="1" a="1"/>
  <c r="J242" i="3" s="1"/>
  <c r="H242" i="3"/>
  <c r="G243" i="3" s="1"/>
  <c r="J243" i="3" l="1" a="1"/>
  <c r="J243" i="3" s="1"/>
  <c r="H243" i="3"/>
  <c r="G244" i="3" s="1"/>
  <c r="J244" i="3" l="1" a="1"/>
  <c r="J244" i="3" s="1"/>
  <c r="H244" i="3"/>
  <c r="G245" i="3" s="1"/>
  <c r="J245" i="3" l="1" a="1"/>
  <c r="J245" i="3" s="1"/>
  <c r="H245" i="3"/>
  <c r="G246" i="3" s="1"/>
  <c r="J246" i="3" l="1" a="1"/>
  <c r="J246" i="3" s="1"/>
  <c r="H246" i="3"/>
  <c r="G247" i="3" s="1"/>
  <c r="J247" i="3" l="1" a="1"/>
  <c r="J247" i="3" s="1"/>
  <c r="H247" i="3"/>
  <c r="G248" i="3" s="1"/>
  <c r="J248" i="3" l="1" a="1"/>
  <c r="J248" i="3" s="1"/>
  <c r="H248" i="3"/>
  <c r="G249" i="3" s="1"/>
  <c r="J249" i="3" l="1" a="1"/>
  <c r="J249" i="3" s="1"/>
  <c r="H249" i="3"/>
  <c r="G250" i="3" s="1"/>
  <c r="J250" i="3" l="1" a="1"/>
  <c r="J250" i="3" s="1"/>
  <c r="H250" i="3"/>
  <c r="G251" i="3" s="1"/>
  <c r="J251" i="3" l="1" a="1"/>
  <c r="J251" i="3" s="1"/>
  <c r="H251" i="3"/>
  <c r="G252" i="3" s="1"/>
  <c r="J252" i="3" l="1" a="1"/>
  <c r="J252" i="3" s="1"/>
  <c r="H252" i="3"/>
  <c r="G253" i="3" s="1"/>
  <c r="J253" i="3" l="1" a="1"/>
  <c r="J253" i="3" s="1"/>
  <c r="H253" i="3"/>
  <c r="G254" i="3" s="1"/>
  <c r="J254" i="3" l="1" a="1"/>
  <c r="J254" i="3" s="1"/>
  <c r="H254" i="3"/>
  <c r="G255" i="3" s="1"/>
  <c r="J255" i="3" l="1" a="1"/>
  <c r="J255" i="3" s="1"/>
  <c r="H255" i="3"/>
  <c r="G256" i="3" s="1"/>
  <c r="J256" i="3" l="1" a="1"/>
  <c r="J256" i="3" s="1"/>
  <c r="H256" i="3"/>
  <c r="G257" i="3" s="1"/>
  <c r="J257" i="3" l="1" a="1"/>
  <c r="J257" i="3" s="1"/>
  <c r="H257" i="3"/>
  <c r="G258" i="3" s="1"/>
  <c r="J258" i="3" l="1" a="1"/>
  <c r="J258" i="3" s="1"/>
  <c r="H258" i="3"/>
  <c r="G259" i="3" s="1"/>
  <c r="J259" i="3" l="1" a="1"/>
  <c r="J259" i="3" s="1"/>
  <c r="H259" i="3"/>
  <c r="G260" i="3" s="1"/>
  <c r="J260" i="3" l="1" a="1"/>
  <c r="J260" i="3" s="1"/>
  <c r="H260" i="3"/>
  <c r="G261" i="3" s="1"/>
  <c r="J261" i="3" l="1" a="1"/>
  <c r="J261" i="3" s="1"/>
  <c r="H261" i="3"/>
  <c r="G262" i="3" s="1"/>
  <c r="J262" i="3" l="1" a="1"/>
  <c r="J262" i="3" s="1"/>
  <c r="H262" i="3"/>
  <c r="G263" i="3" s="1"/>
  <c r="J263" i="3" l="1" a="1"/>
  <c r="J263" i="3" s="1"/>
  <c r="H263" i="3"/>
  <c r="G264" i="3" s="1"/>
  <c r="J264" i="3" l="1" a="1"/>
  <c r="J264" i="3" s="1"/>
  <c r="H264" i="3"/>
  <c r="G265" i="3" s="1"/>
  <c r="J265" i="3" l="1" a="1"/>
  <c r="J265" i="3" s="1"/>
  <c r="H265" i="3"/>
  <c r="G266" i="3" s="1"/>
  <c r="J266" i="3" l="1" a="1"/>
  <c r="J266" i="3" s="1"/>
  <c r="H266" i="3"/>
  <c r="G267" i="3" s="1"/>
  <c r="J267" i="3" l="1" a="1"/>
  <c r="J267" i="3" s="1"/>
  <c r="H267" i="3"/>
  <c r="G268" i="3" s="1"/>
  <c r="J268" i="3" l="1" a="1"/>
  <c r="J268" i="3" s="1"/>
  <c r="H268" i="3"/>
  <c r="G269" i="3" s="1"/>
  <c r="J269" i="3" l="1" a="1"/>
  <c r="J269" i="3" s="1"/>
  <c r="H269" i="3"/>
  <c r="G270" i="3" s="1"/>
  <c r="J270" i="3" l="1" a="1"/>
  <c r="J270" i="3" s="1"/>
  <c r="H270" i="3"/>
  <c r="G271" i="3" s="1"/>
  <c r="J271" i="3" l="1" a="1"/>
  <c r="J271" i="3" s="1"/>
  <c r="H271" i="3"/>
  <c r="G272" i="3" s="1"/>
  <c r="J272" i="3" l="1" a="1"/>
  <c r="J272" i="3" s="1"/>
  <c r="H272" i="3"/>
  <c r="G273" i="3" s="1"/>
  <c r="J273" i="3" l="1" a="1"/>
  <c r="J273" i="3" s="1"/>
  <c r="H273" i="3"/>
  <c r="G274" i="3" s="1"/>
  <c r="J274" i="3" l="1" a="1"/>
  <c r="J274" i="3" s="1"/>
  <c r="H274" i="3"/>
  <c r="G275" i="3" s="1"/>
  <c r="J275" i="3" l="1" a="1"/>
  <c r="J275" i="3" s="1"/>
  <c r="H275" i="3"/>
  <c r="G276" i="3" s="1"/>
  <c r="J276" i="3" l="1" a="1"/>
  <c r="J276" i="3" s="1"/>
  <c r="H276" i="3"/>
  <c r="G277" i="3" s="1"/>
  <c r="J277" i="3" l="1" a="1"/>
  <c r="J277" i="3" s="1"/>
  <c r="H277" i="3"/>
  <c r="G278" i="3" s="1"/>
  <c r="J278" i="3" l="1" a="1"/>
  <c r="J278" i="3" s="1"/>
  <c r="H278" i="3"/>
  <c r="G279" i="3" s="1"/>
  <c r="J279" i="3" l="1" a="1"/>
  <c r="J279" i="3" s="1"/>
  <c r="H279" i="3"/>
  <c r="G280" i="3" s="1"/>
  <c r="J280" i="3" l="1" a="1"/>
  <c r="J280" i="3" s="1"/>
  <c r="H280" i="3"/>
  <c r="G281" i="3" s="1"/>
  <c r="J281" i="3" l="1" a="1"/>
  <c r="J281" i="3" s="1"/>
  <c r="H281" i="3"/>
  <c r="G282" i="3" s="1"/>
  <c r="J282" i="3" l="1" a="1"/>
  <c r="J282" i="3" s="1"/>
  <c r="H282" i="3"/>
  <c r="G283" i="3" s="1"/>
  <c r="J283" i="3" l="1" a="1"/>
  <c r="J283" i="3" s="1"/>
  <c r="H283" i="3"/>
  <c r="G284" i="3" s="1"/>
  <c r="J284" i="3" l="1" a="1"/>
  <c r="J284" i="3" s="1"/>
  <c r="H284" i="3"/>
  <c r="G285" i="3" s="1"/>
  <c r="J285" i="3" l="1" a="1"/>
  <c r="J285" i="3" s="1"/>
  <c r="H285" i="3"/>
  <c r="G286" i="3" s="1"/>
  <c r="J286" i="3" l="1" a="1"/>
  <c r="J286" i="3" s="1"/>
  <c r="H286" i="3"/>
  <c r="G287" i="3" s="1"/>
  <c r="J287" i="3" l="1" a="1"/>
  <c r="J287" i="3" s="1"/>
  <c r="H287" i="3"/>
  <c r="G288" i="3" s="1"/>
  <c r="J288" i="3" l="1" a="1"/>
  <c r="J288" i="3" s="1"/>
  <c r="H288" i="3"/>
  <c r="G289" i="3" s="1"/>
  <c r="J289" i="3" l="1" a="1"/>
  <c r="J289" i="3" s="1"/>
  <c r="H289" i="3"/>
  <c r="G290" i="3" s="1"/>
  <c r="J290" i="3" l="1" a="1"/>
  <c r="J290" i="3" s="1"/>
  <c r="H290" i="3"/>
  <c r="G291" i="3" s="1"/>
  <c r="J291" i="3" l="1" a="1"/>
  <c r="J291" i="3" s="1"/>
  <c r="H291" i="3"/>
  <c r="G292" i="3" s="1"/>
  <c r="J292" i="3" l="1" a="1"/>
  <c r="J292" i="3" s="1"/>
  <c r="H292" i="3"/>
  <c r="G293" i="3" s="1"/>
  <c r="J293" i="3" l="1" a="1"/>
  <c r="J293" i="3" s="1"/>
  <c r="H293" i="3"/>
  <c r="G294" i="3" s="1"/>
  <c r="J294" i="3" l="1" a="1"/>
  <c r="J294" i="3" s="1"/>
  <c r="H294" i="3"/>
  <c r="G295" i="3" s="1"/>
  <c r="J295" i="3" l="1" a="1"/>
  <c r="J295" i="3" s="1"/>
  <c r="H295" i="3"/>
  <c r="G296" i="3" s="1"/>
  <c r="J296" i="3" l="1" a="1"/>
  <c r="J296" i="3" s="1"/>
  <c r="H296" i="3"/>
  <c r="G297" i="3" s="1"/>
  <c r="J297" i="3" l="1" a="1"/>
  <c r="J297" i="3" s="1"/>
  <c r="H297" i="3"/>
  <c r="G298" i="3" s="1"/>
  <c r="J298" i="3" l="1" a="1"/>
  <c r="J298" i="3" s="1"/>
  <c r="H298" i="3"/>
  <c r="G299" i="3" s="1"/>
  <c r="J299" i="3" l="1" a="1"/>
  <c r="J299" i="3" s="1"/>
  <c r="H299" i="3"/>
  <c r="G300" i="3" s="1"/>
  <c r="J300" i="3" l="1" a="1"/>
  <c r="J300" i="3" s="1"/>
  <c r="H300" i="3"/>
  <c r="G301" i="3" s="1"/>
  <c r="J301" i="3" l="1" a="1"/>
  <c r="J301" i="3" s="1"/>
  <c r="H301" i="3"/>
  <c r="G302" i="3" s="1"/>
  <c r="J302" i="3" l="1" a="1"/>
  <c r="J302" i="3" s="1"/>
  <c r="H302" i="3"/>
  <c r="G303" i="3" s="1"/>
  <c r="J303" i="3" l="1" a="1"/>
  <c r="J303" i="3" s="1"/>
  <c r="H303" i="3"/>
  <c r="G304" i="3" s="1"/>
  <c r="J304" i="3" l="1" a="1"/>
  <c r="J304" i="3" s="1"/>
  <c r="H304" i="3"/>
  <c r="G305" i="3" s="1"/>
  <c r="J305" i="3" l="1" a="1"/>
  <c r="J305" i="3" s="1"/>
  <c r="H305" i="3"/>
  <c r="G306" i="3" s="1"/>
  <c r="J306" i="3" l="1" a="1"/>
  <c r="J306" i="3" s="1"/>
  <c r="H306" i="3"/>
  <c r="G307" i="3" s="1"/>
  <c r="J307" i="3" l="1" a="1"/>
  <c r="J307" i="3" s="1"/>
  <c r="H307" i="3"/>
  <c r="G308" i="3" s="1"/>
  <c r="J308" i="3" l="1" a="1"/>
  <c r="J308" i="3" s="1"/>
  <c r="H308" i="3"/>
  <c r="G309" i="3" s="1"/>
  <c r="J309" i="3" l="1" a="1"/>
  <c r="J309" i="3" s="1"/>
  <c r="H309" i="3"/>
  <c r="G310" i="3" s="1"/>
  <c r="J310" i="3" l="1" a="1"/>
  <c r="J310" i="3" s="1"/>
  <c r="H310" i="3"/>
  <c r="G311" i="3" s="1"/>
  <c r="J311" i="3" l="1" a="1"/>
  <c r="J311" i="3" s="1"/>
  <c r="H311" i="3"/>
  <c r="G312" i="3" s="1"/>
  <c r="J312" i="3" l="1" a="1"/>
  <c r="J312" i="3" s="1"/>
  <c r="H312" i="3"/>
  <c r="G313" i="3" s="1"/>
  <c r="J313" i="3" l="1" a="1"/>
  <c r="J313" i="3" s="1"/>
  <c r="H313" i="3"/>
  <c r="G314" i="3" s="1"/>
  <c r="J314" i="3" l="1" a="1"/>
  <c r="J314" i="3" s="1"/>
  <c r="H314" i="3"/>
  <c r="G315" i="3" s="1"/>
  <c r="J315" i="3" l="1" a="1"/>
  <c r="J315" i="3" s="1"/>
  <c r="H315" i="3"/>
  <c r="G316" i="3" s="1"/>
  <c r="J316" i="3" l="1" a="1"/>
  <c r="J316" i="3" s="1"/>
  <c r="H316" i="3"/>
  <c r="G317" i="3" s="1"/>
  <c r="J317" i="3" l="1" a="1"/>
  <c r="J317" i="3" s="1"/>
  <c r="H317" i="3"/>
  <c r="G318" i="3" s="1"/>
  <c r="J318" i="3" l="1" a="1"/>
  <c r="J318" i="3" s="1"/>
  <c r="H318" i="3"/>
  <c r="G319" i="3" s="1"/>
  <c r="J319" i="3" l="1" a="1"/>
  <c r="J319" i="3" s="1"/>
  <c r="H319" i="3"/>
  <c r="G320" i="3" s="1"/>
  <c r="J320" i="3" l="1" a="1"/>
  <c r="J320" i="3" s="1"/>
  <c r="H320" i="3"/>
  <c r="G321" i="3" s="1"/>
  <c r="J321" i="3" l="1" a="1"/>
  <c r="J321" i="3" s="1"/>
  <c r="H321" i="3"/>
  <c r="G322" i="3" s="1"/>
  <c r="J322" i="3" l="1" a="1"/>
  <c r="J322" i="3" s="1"/>
  <c r="H322" i="3"/>
  <c r="G323" i="3" s="1"/>
  <c r="J323" i="3" l="1" a="1"/>
  <c r="J323" i="3" s="1"/>
  <c r="H323" i="3"/>
  <c r="G324" i="3" s="1"/>
  <c r="J324" i="3" l="1" a="1"/>
  <c r="J324" i="3" s="1"/>
  <c r="H324" i="3"/>
  <c r="K8" i="3"/>
  <c r="L8" i="3" l="1"/>
  <c r="M8" i="3" l="1"/>
  <c r="N8" i="3" l="1"/>
  <c r="O8" i="3" l="1"/>
  <c r="P8" i="3" l="1"/>
  <c r="Q8" i="3" l="1"/>
  <c r="R8" i="3" l="1"/>
  <c r="S8" i="3" l="1"/>
  <c r="T8" i="3" l="1"/>
  <c r="U8" i="3" l="1"/>
  <c r="V8" i="3" l="1"/>
  <c r="W8" i="3" l="1"/>
  <c r="X8" i="3" l="1"/>
  <c r="L7" i="3"/>
  <c r="M7" i="3" l="1"/>
  <c r="N7" i="3" l="1"/>
  <c r="O7" i="3" l="1"/>
  <c r="P7" i="3" l="1"/>
  <c r="Q7" i="3" l="1"/>
  <c r="R7" i="3" l="1"/>
  <c r="S7" i="3" l="1"/>
  <c r="T7" i="3" l="1"/>
  <c r="U7" i="3" l="1"/>
  <c r="V7" i="3" l="1"/>
  <c r="W7" i="3" l="1"/>
  <c r="X7" i="3" l="1"/>
  <c r="J9" i="3" a="1"/>
  <c r="J9" i="3" l="1"/>
  <c r="K9" i="3" l="1"/>
  <c r="L9" i="3" l="1"/>
  <c r="M9" i="3" s="1"/>
  <c r="N9" i="3" l="1"/>
  <c r="O9" i="3" l="1"/>
  <c r="P9" i="3" l="1"/>
  <c r="Q9" i="3"/>
  <c r="R9" i="3" l="1"/>
  <c r="S9" i="3" l="1"/>
  <c r="V9" i="3" s="1"/>
  <c r="T9" i="3"/>
  <c r="W9" i="3" s="1"/>
  <c r="U9" i="3"/>
  <c r="J10" i="3" a="1"/>
  <c r="J10" i="3" l="1"/>
  <c r="X9" i="3"/>
  <c r="I9" i="3" s="1"/>
  <c r="K10" i="3" l="1"/>
  <c r="L10" i="3" s="1"/>
  <c r="M10" i="3" s="1"/>
  <c r="N10" i="3" s="1"/>
  <c r="O10" i="3" l="1"/>
  <c r="P10" i="3" l="1"/>
  <c r="Q10" i="3" l="1"/>
  <c r="R10" i="3" l="1"/>
  <c r="S10" i="3" l="1"/>
  <c r="T10" i="3" s="1"/>
  <c r="W10" i="3" s="1"/>
  <c r="U10" i="3"/>
  <c r="J11" i="3" a="1"/>
  <c r="V10" i="3" l="1"/>
  <c r="I10" i="3" s="1"/>
  <c r="J11" i="3"/>
  <c r="X10" i="3"/>
  <c r="K11" i="3" l="1"/>
  <c r="L11" i="3" s="1"/>
  <c r="M11" i="3" l="1"/>
  <c r="N11" i="3" l="1"/>
  <c r="O11" i="3" l="1"/>
  <c r="P11" i="3" l="1"/>
  <c r="Q11" i="3" l="1"/>
  <c r="R11" i="3" l="1"/>
  <c r="S11" i="3" l="1"/>
  <c r="V11" i="3" s="1"/>
  <c r="T11" i="3"/>
  <c r="W11" i="3" s="1"/>
  <c r="U11" i="3"/>
  <c r="J12" i="3" a="1"/>
  <c r="J12" i="3" l="1"/>
  <c r="X11" i="3"/>
  <c r="I11" i="3" s="1"/>
  <c r="K12" i="3" l="1"/>
  <c r="L12" i="3" s="1"/>
  <c r="M12" i="3" l="1"/>
  <c r="N12" i="3" l="1"/>
  <c r="O12" i="3" l="1"/>
  <c r="P12" i="3" l="1"/>
  <c r="Q12" i="3" l="1"/>
  <c r="R12" i="3" l="1"/>
  <c r="S12" i="3" s="1"/>
  <c r="T12" i="3" s="1"/>
  <c r="V12" i="3" l="1"/>
  <c r="U12" i="3"/>
  <c r="W12" i="3"/>
  <c r="J13" i="3" a="1"/>
  <c r="J13" i="3" l="1"/>
  <c r="X12" i="3"/>
  <c r="I12" i="3" s="1"/>
  <c r="K13" i="3" l="1"/>
  <c r="L13" i="3" s="1"/>
  <c r="M13" i="3" l="1"/>
  <c r="N13" i="3" l="1"/>
  <c r="O13" i="3" l="1"/>
  <c r="P13" i="3" l="1"/>
  <c r="Q13" i="3" l="1"/>
  <c r="R13" i="3" l="1"/>
  <c r="S13" i="3" s="1"/>
  <c r="V13" i="3" s="1"/>
  <c r="T13" i="3" l="1"/>
  <c r="U13" i="3" s="1"/>
  <c r="J14" i="3" a="1"/>
  <c r="J14" i="3" l="1"/>
  <c r="W13" i="3"/>
  <c r="I13" i="3" s="1"/>
  <c r="X13" i="3"/>
  <c r="K14" i="3" l="1"/>
  <c r="L14" i="3" s="1"/>
  <c r="M14" i="3" s="1"/>
  <c r="N14" i="3" l="1"/>
  <c r="O14" i="3" l="1"/>
  <c r="P14" i="3" l="1"/>
  <c r="Q14" i="3" l="1"/>
  <c r="R14" i="3" l="1"/>
  <c r="S14" i="3" l="1"/>
  <c r="V14" i="3" s="1"/>
  <c r="T14" i="3"/>
  <c r="W14" i="3" s="1"/>
  <c r="U14" i="3"/>
  <c r="J15" i="3" a="1"/>
  <c r="J15" i="3" l="1"/>
  <c r="X14" i="3"/>
  <c r="I14" i="3" s="1"/>
  <c r="K15" i="3" l="1"/>
  <c r="L15" i="3"/>
  <c r="M15" i="3" l="1"/>
  <c r="N15" i="3" l="1"/>
  <c r="O15" i="3" l="1"/>
  <c r="P15" i="3" l="1"/>
  <c r="Q15" i="3" l="1"/>
  <c r="R15" i="3" l="1"/>
  <c r="S15" i="3" s="1"/>
  <c r="V15" i="3" s="1"/>
  <c r="T15" i="3" l="1"/>
  <c r="U15" i="3" s="1"/>
  <c r="J16" i="3" a="1"/>
  <c r="W15" i="3" l="1"/>
  <c r="J16" i="3"/>
  <c r="X15" i="3"/>
  <c r="I15" i="3" l="1"/>
  <c r="K16" i="3"/>
  <c r="L16" i="3" s="1"/>
  <c r="M16" i="3" s="1"/>
  <c r="N16" i="3" l="1"/>
  <c r="O16" i="3" l="1"/>
  <c r="P16" i="3" l="1"/>
  <c r="Q16" i="3" l="1"/>
  <c r="R16" i="3" l="1"/>
  <c r="S16" i="3" s="1"/>
  <c r="V16" i="3" s="1"/>
  <c r="T16" i="3" l="1"/>
  <c r="U16" i="3" s="1"/>
  <c r="J17" i="3" a="1"/>
  <c r="J17" i="3" l="1"/>
  <c r="W16" i="3"/>
  <c r="X16" i="3"/>
  <c r="I16" i="3" l="1"/>
  <c r="K17" i="3"/>
  <c r="L17" i="3" s="1"/>
  <c r="M17" i="3" l="1"/>
  <c r="N17" i="3" l="1"/>
  <c r="O17" i="3" l="1"/>
  <c r="P17" i="3" l="1"/>
  <c r="Q17" i="3" l="1"/>
  <c r="R17" i="3" l="1"/>
  <c r="S17" i="3" s="1"/>
  <c r="T17" i="3" s="1"/>
  <c r="V17" i="3" l="1"/>
  <c r="U17" i="3"/>
  <c r="W17" i="3"/>
  <c r="J18" i="3" a="1"/>
  <c r="J18" i="3" l="1"/>
  <c r="X17" i="3"/>
  <c r="I17" i="3" s="1"/>
  <c r="K18" i="3" l="1"/>
  <c r="L18" i="3" s="1"/>
  <c r="M18" i="3" l="1"/>
  <c r="N18" i="3" l="1"/>
  <c r="O18" i="3" l="1"/>
  <c r="P18" i="3" l="1"/>
  <c r="Q18" i="3" l="1"/>
  <c r="R18" i="3" l="1"/>
  <c r="S18" i="3" s="1"/>
  <c r="T18" i="3" s="1"/>
  <c r="V18" i="3" l="1"/>
  <c r="U18" i="3"/>
  <c r="W18" i="3"/>
  <c r="J19" i="3" a="1"/>
  <c r="J19" i="3" l="1"/>
  <c r="X18" i="3"/>
  <c r="I18" i="3" s="1"/>
  <c r="K19" i="3" l="1"/>
  <c r="L19" i="3" s="1"/>
  <c r="M19" i="3" l="1"/>
  <c r="N19" i="3" l="1"/>
  <c r="O19" i="3" l="1"/>
  <c r="P19" i="3" l="1"/>
  <c r="Q19" i="3" l="1"/>
  <c r="R19" i="3" l="1"/>
  <c r="S19" i="3" s="1"/>
  <c r="V19" i="3" s="1"/>
  <c r="T19" i="3" l="1"/>
  <c r="W19" i="3" s="1"/>
  <c r="U19" i="3"/>
  <c r="J20" i="3" a="1"/>
  <c r="J20" i="3" l="1"/>
  <c r="X19" i="3"/>
  <c r="I19" i="3" s="1"/>
  <c r="K20" i="3" l="1"/>
  <c r="L20" i="3" s="1"/>
  <c r="M20" i="3" l="1"/>
  <c r="N20" i="3" l="1"/>
  <c r="O20" i="3" l="1"/>
  <c r="P20" i="3" l="1"/>
  <c r="Q20" i="3" l="1"/>
  <c r="R20" i="3" l="1"/>
  <c r="S20" i="3" l="1"/>
  <c r="V20" i="3" s="1"/>
  <c r="T20" i="3"/>
  <c r="W20" i="3" s="1"/>
  <c r="U20" i="3"/>
  <c r="J21" i="3" a="1"/>
  <c r="J21" i="3" l="1"/>
  <c r="X20" i="3"/>
  <c r="I20" i="3" s="1"/>
  <c r="K21" i="3" l="1"/>
  <c r="L21" i="3" s="1"/>
  <c r="M21" i="3" l="1"/>
  <c r="N21" i="3" l="1"/>
  <c r="O21" i="3" l="1"/>
  <c r="P21" i="3" l="1"/>
  <c r="Q21" i="3" l="1"/>
  <c r="R21" i="3" l="1"/>
  <c r="S21" i="3" s="1"/>
  <c r="T21" i="3" s="1"/>
  <c r="V21" i="3" l="1"/>
  <c r="U21" i="3"/>
  <c r="W21" i="3"/>
  <c r="J22" i="3" a="1"/>
  <c r="J22" i="3" l="1"/>
  <c r="X21" i="3"/>
  <c r="I21" i="3" s="1"/>
  <c r="K22" i="3" l="1"/>
  <c r="L22" i="3" s="1"/>
  <c r="M22" i="3" l="1"/>
  <c r="N22" i="3" l="1"/>
  <c r="O22" i="3" l="1"/>
  <c r="P22" i="3" l="1"/>
  <c r="Q22" i="3" l="1"/>
  <c r="R22" i="3" l="1"/>
  <c r="S22" i="3" s="1"/>
  <c r="T22" i="3" s="1"/>
  <c r="V22" i="3" l="1"/>
  <c r="U22" i="3"/>
  <c r="W22" i="3"/>
  <c r="J23" i="3" a="1"/>
  <c r="J23" i="3" l="1"/>
  <c r="X22" i="3"/>
  <c r="I22" i="3" s="1"/>
  <c r="K23" i="3" l="1"/>
  <c r="L23" i="3" s="1"/>
  <c r="M23" i="3" s="1"/>
  <c r="N23" i="3" l="1"/>
  <c r="O23" i="3" l="1"/>
  <c r="P23" i="3" l="1"/>
  <c r="Q23" i="3" l="1"/>
  <c r="R23" i="3" l="1"/>
  <c r="S23" i="3" s="1"/>
  <c r="V23" i="3" s="1"/>
  <c r="T23" i="3" l="1"/>
  <c r="W23" i="3" s="1"/>
  <c r="U23" i="3"/>
  <c r="J24" i="3" a="1"/>
  <c r="J24" i="3" l="1"/>
  <c r="X23" i="3"/>
  <c r="I23" i="3" s="1"/>
  <c r="K24" i="3" l="1"/>
  <c r="L24" i="3" s="1"/>
  <c r="M24" i="3" s="1"/>
  <c r="N24" i="3" l="1"/>
  <c r="O24" i="3" l="1"/>
  <c r="P24" i="3" l="1"/>
  <c r="Q24" i="3" l="1"/>
  <c r="R24" i="3" l="1"/>
  <c r="S24" i="3" l="1"/>
  <c r="V24" i="3" s="1"/>
  <c r="T24" i="3"/>
  <c r="W24" i="3" s="1"/>
  <c r="U24" i="3"/>
  <c r="J25" i="3" a="1"/>
  <c r="J25" i="3" l="1"/>
  <c r="X24" i="3"/>
  <c r="I24" i="3" s="1"/>
  <c r="K25" i="3" l="1"/>
  <c r="L25" i="3" s="1"/>
  <c r="M25" i="3" s="1"/>
  <c r="N25" i="3" l="1"/>
  <c r="O25" i="3" l="1"/>
  <c r="P25" i="3" l="1"/>
  <c r="Q25" i="3" l="1"/>
  <c r="R25" i="3" l="1"/>
  <c r="S25" i="3" l="1"/>
  <c r="V25" i="3" s="1"/>
  <c r="T25" i="3"/>
  <c r="W25" i="3" s="1"/>
  <c r="U25" i="3"/>
  <c r="J26" i="3" a="1"/>
  <c r="I25" i="3" l="1"/>
  <c r="J26" i="3"/>
  <c r="X25" i="3"/>
  <c r="K26" i="3" l="1"/>
  <c r="L26" i="3" l="1"/>
  <c r="M26" i="3" l="1"/>
  <c r="N26" i="3" s="1"/>
  <c r="O26" i="3" l="1"/>
  <c r="P26" i="3" l="1"/>
  <c r="Q26" i="3" l="1"/>
  <c r="R26" i="3" l="1"/>
  <c r="S26" i="3" s="1"/>
  <c r="T26" i="3" s="1"/>
  <c r="V26" i="3" l="1"/>
  <c r="U26" i="3"/>
  <c r="W26" i="3"/>
  <c r="J27" i="3" a="1"/>
  <c r="J27" i="3" l="1"/>
  <c r="X26" i="3"/>
  <c r="I26" i="3" s="1"/>
  <c r="K27" i="3"/>
  <c r="L27" i="3" l="1"/>
  <c r="M27" i="3" l="1"/>
  <c r="N27" i="3" l="1"/>
  <c r="O27" i="3" l="1"/>
  <c r="P27" i="3" l="1"/>
  <c r="Q27" i="3" l="1"/>
  <c r="R27" i="3" l="1"/>
  <c r="S27" i="3" l="1"/>
  <c r="T27" i="3" s="1"/>
  <c r="W27" i="3" s="1"/>
  <c r="U27" i="3"/>
  <c r="J28" i="3" a="1"/>
  <c r="V27" i="3" l="1"/>
  <c r="J28" i="3"/>
  <c r="X27" i="3"/>
  <c r="I27" i="3" s="1"/>
  <c r="K28" i="3" l="1"/>
  <c r="L28" i="3" s="1"/>
  <c r="M28" i="3" l="1"/>
  <c r="N28" i="3" l="1"/>
  <c r="O28" i="3" l="1"/>
  <c r="P28" i="3" l="1"/>
  <c r="Q28" i="3" l="1"/>
  <c r="R28" i="3" l="1"/>
  <c r="S28" i="3" s="1"/>
  <c r="V28" i="3" s="1"/>
  <c r="T28" i="3" l="1"/>
  <c r="W28" i="3" s="1"/>
  <c r="U28" i="3"/>
  <c r="J29" i="3" a="1"/>
  <c r="J29" i="3" l="1"/>
  <c r="X28" i="3"/>
  <c r="I28" i="3" s="1"/>
  <c r="K29" i="3" l="1"/>
  <c r="L29" i="3" s="1"/>
  <c r="M29" i="3" l="1"/>
  <c r="N29" i="3" l="1"/>
  <c r="O29" i="3" l="1"/>
  <c r="P29" i="3" l="1"/>
  <c r="Q29" i="3" l="1"/>
  <c r="R29" i="3" l="1"/>
  <c r="S29" i="3" s="1"/>
  <c r="V29" i="3" s="1"/>
  <c r="T29" i="3" l="1"/>
  <c r="W29" i="3" s="1"/>
  <c r="U29" i="3"/>
  <c r="J30" i="3" a="1"/>
  <c r="J30" i="3" l="1"/>
  <c r="X29" i="3"/>
  <c r="I29" i="3" s="1"/>
  <c r="K30" i="3" l="1"/>
  <c r="L30" i="3" s="1"/>
  <c r="M30" i="3" l="1"/>
  <c r="N30" i="3" l="1"/>
  <c r="O30" i="3" l="1"/>
  <c r="P30" i="3" l="1"/>
  <c r="Q30" i="3" l="1"/>
  <c r="R30" i="3" l="1"/>
  <c r="S30" i="3" l="1"/>
  <c r="V30" i="3" s="1"/>
  <c r="T30" i="3"/>
  <c r="W30" i="3" s="1"/>
  <c r="U30" i="3"/>
  <c r="J31" i="3" a="1"/>
  <c r="J31" i="3" l="1"/>
  <c r="X30" i="3"/>
  <c r="I30" i="3" s="1"/>
  <c r="K31" i="3" l="1"/>
  <c r="L31" i="3" s="1"/>
  <c r="M31" i="3" l="1"/>
  <c r="N31" i="3" l="1"/>
  <c r="O31" i="3" l="1"/>
  <c r="P31" i="3" l="1"/>
  <c r="Q31" i="3" l="1"/>
  <c r="R31" i="3" l="1"/>
  <c r="S31" i="3" s="1"/>
  <c r="T31" i="3" s="1"/>
  <c r="V31" i="3" l="1"/>
  <c r="U31" i="3"/>
  <c r="W31" i="3"/>
  <c r="J32" i="3" a="1"/>
  <c r="J32" i="3" l="1"/>
  <c r="X31" i="3"/>
  <c r="I31" i="3" s="1"/>
  <c r="K32" i="3" l="1"/>
  <c r="L32" i="3" s="1"/>
  <c r="M32" i="3" l="1"/>
  <c r="N32" i="3" l="1"/>
  <c r="O32" i="3" l="1"/>
  <c r="P32" i="3" l="1"/>
  <c r="Q32" i="3" l="1"/>
  <c r="R32" i="3" l="1"/>
  <c r="S32" i="3" s="1"/>
  <c r="T32" i="3" s="1"/>
  <c r="V32" i="3" l="1"/>
  <c r="U32" i="3"/>
  <c r="W32" i="3"/>
  <c r="J33" i="3" a="1"/>
  <c r="J33" i="3" l="1"/>
  <c r="X32" i="3"/>
  <c r="I32" i="3" s="1"/>
  <c r="K33" i="3" l="1"/>
  <c r="L33" i="3" s="1"/>
  <c r="M33" i="3" s="1"/>
  <c r="N33" i="3" l="1"/>
  <c r="O33" i="3" l="1"/>
  <c r="P33" i="3" l="1"/>
  <c r="Q33" i="3" l="1"/>
  <c r="R33" i="3" l="1"/>
  <c r="S33" i="3" s="1"/>
  <c r="T33" i="3" s="1"/>
  <c r="V33" i="3" l="1"/>
  <c r="U33" i="3"/>
  <c r="W33" i="3"/>
  <c r="J34" i="3" a="1"/>
  <c r="J34" i="3" l="1"/>
  <c r="X33" i="3"/>
  <c r="I33" i="3" s="1"/>
  <c r="K34" i="3" l="1"/>
  <c r="L34" i="3" s="1"/>
  <c r="M34" i="3" l="1"/>
  <c r="N34" i="3" l="1"/>
  <c r="O34" i="3" l="1"/>
  <c r="P34" i="3" l="1"/>
  <c r="Q34" i="3" l="1"/>
  <c r="R34" i="3" l="1"/>
  <c r="S34" i="3" s="1"/>
  <c r="V34" i="3" s="1"/>
  <c r="T34" i="3" l="1"/>
  <c r="U34" i="3"/>
  <c r="J35" i="3" a="1"/>
  <c r="W34" i="3" l="1"/>
  <c r="J35" i="3"/>
  <c r="X34" i="3"/>
  <c r="I34" i="3" s="1"/>
  <c r="K35" i="3" l="1"/>
  <c r="L35" i="3" s="1"/>
  <c r="M35" i="3" s="1"/>
  <c r="N35" i="3" l="1"/>
  <c r="O35" i="3" l="1"/>
  <c r="P35" i="3" l="1"/>
  <c r="Q35" i="3" l="1"/>
  <c r="R35" i="3" l="1"/>
  <c r="S35" i="3" l="1"/>
  <c r="T35" i="3" s="1"/>
  <c r="V35" i="3"/>
  <c r="U35" i="3"/>
  <c r="W35" i="3"/>
  <c r="J36" i="3" a="1"/>
  <c r="J36" i="3" l="1"/>
  <c r="X35" i="3"/>
  <c r="I35" i="3" s="1"/>
  <c r="K36" i="3" l="1"/>
  <c r="L36" i="3" s="1"/>
  <c r="M36" i="3" l="1"/>
  <c r="N36" i="3" l="1"/>
  <c r="O36" i="3" l="1"/>
  <c r="P36" i="3" l="1"/>
  <c r="Q36" i="3" l="1"/>
  <c r="R36" i="3" l="1"/>
  <c r="S36" i="3" s="1"/>
  <c r="T36" i="3" s="1"/>
  <c r="V36" i="3" l="1"/>
  <c r="U36" i="3"/>
  <c r="W36" i="3"/>
  <c r="J37" i="3" a="1"/>
  <c r="J37" i="3" l="1"/>
  <c r="X36" i="3"/>
  <c r="I36" i="3" s="1"/>
  <c r="K37" i="3" l="1"/>
  <c r="L37" i="3" s="1"/>
  <c r="M37" i="3" s="1"/>
  <c r="N37" i="3" l="1"/>
  <c r="O37" i="3" l="1"/>
  <c r="P37" i="3" l="1"/>
  <c r="Q37" i="3" l="1"/>
  <c r="R37" i="3" l="1"/>
  <c r="S37" i="3" s="1"/>
  <c r="V37" i="3" s="1"/>
  <c r="T37" i="3" l="1"/>
  <c r="W37" i="3" s="1"/>
  <c r="U37" i="3"/>
  <c r="J38" i="3" a="1"/>
  <c r="J38" i="3" l="1"/>
  <c r="X37" i="3"/>
  <c r="I37" i="3" s="1"/>
  <c r="K38" i="3"/>
  <c r="L38" i="3" l="1"/>
  <c r="M38" i="3" l="1"/>
  <c r="N38" i="3" l="1"/>
  <c r="O38" i="3" l="1"/>
  <c r="P38" i="3" l="1"/>
  <c r="Q38" i="3" l="1"/>
  <c r="R38" i="3" l="1"/>
  <c r="S38" i="3" s="1"/>
  <c r="V38" i="3" s="1"/>
  <c r="T38" i="3" l="1"/>
  <c r="W38" i="3" s="1"/>
  <c r="U38" i="3"/>
  <c r="J39" i="3" a="1"/>
  <c r="J39" i="3" l="1"/>
  <c r="X38" i="3"/>
  <c r="I38" i="3" s="1"/>
  <c r="K39" i="3" l="1"/>
  <c r="L39" i="3" s="1"/>
  <c r="M39" i="3" s="1"/>
  <c r="N39" i="3" l="1"/>
  <c r="O39" i="3" l="1"/>
  <c r="P39" i="3" l="1"/>
  <c r="Q39" i="3" l="1"/>
  <c r="R39" i="3" l="1"/>
  <c r="S39" i="3" s="1"/>
  <c r="V39" i="3" s="1"/>
  <c r="T39" i="3" l="1"/>
  <c r="W39" i="3" s="1"/>
  <c r="U39" i="3"/>
  <c r="J40" i="3" a="1"/>
  <c r="J40" i="3" l="1"/>
  <c r="X39" i="3"/>
  <c r="I39" i="3" s="1"/>
  <c r="K40" i="3" l="1"/>
  <c r="L40" i="3" s="1"/>
  <c r="M40" i="3" l="1"/>
  <c r="N40" i="3" l="1"/>
  <c r="O40" i="3" l="1"/>
  <c r="P40" i="3" l="1"/>
  <c r="Q40" i="3" l="1"/>
  <c r="R40" i="3" l="1"/>
  <c r="S40" i="3" s="1"/>
  <c r="T40" i="3" s="1"/>
  <c r="V40" i="3" l="1"/>
  <c r="U40" i="3"/>
  <c r="W40" i="3"/>
  <c r="J41" i="3" a="1"/>
  <c r="J41" i="3" l="1"/>
  <c r="X40" i="3"/>
  <c r="I40" i="3" s="1"/>
  <c r="K41" i="3" l="1"/>
  <c r="L41" i="3" s="1"/>
  <c r="M41" i="3" l="1"/>
  <c r="N41" i="3" l="1"/>
  <c r="O41" i="3" l="1"/>
  <c r="P41" i="3" l="1"/>
  <c r="Q41" i="3" l="1"/>
  <c r="R41" i="3" l="1"/>
  <c r="S41" i="3" s="1"/>
  <c r="T41" i="3" s="1"/>
  <c r="V41" i="3" l="1"/>
  <c r="U41" i="3"/>
  <c r="W41" i="3"/>
  <c r="J42" i="3" a="1"/>
  <c r="J42" i="3" l="1"/>
  <c r="X41" i="3"/>
  <c r="I41" i="3" s="1"/>
  <c r="K42" i="3" l="1"/>
  <c r="L42" i="3" s="1"/>
  <c r="M42" i="3" s="1"/>
  <c r="N42" i="3" l="1"/>
  <c r="O42" i="3" l="1"/>
  <c r="P42" i="3" l="1"/>
  <c r="Q42" i="3" l="1"/>
  <c r="R42" i="3" l="1"/>
  <c r="S42" i="3" s="1"/>
  <c r="V42" i="3" s="1"/>
  <c r="T42" i="3" l="1"/>
  <c r="W42" i="3" s="1"/>
  <c r="U42" i="3"/>
  <c r="J43" i="3" a="1"/>
  <c r="J43" i="3" l="1"/>
  <c r="X42" i="3"/>
  <c r="I42" i="3" s="1"/>
  <c r="K43" i="3" l="1"/>
  <c r="L43" i="3" s="1"/>
  <c r="M43" i="3" s="1"/>
  <c r="N43" i="3" l="1"/>
  <c r="O43" i="3" l="1"/>
  <c r="P43" i="3" l="1"/>
  <c r="Q43" i="3" l="1"/>
  <c r="R43" i="3" l="1"/>
  <c r="S43" i="3" s="1"/>
  <c r="V43" i="3" s="1"/>
  <c r="T43" i="3" l="1"/>
  <c r="W43" i="3" s="1"/>
  <c r="U43" i="3"/>
  <c r="J44" i="3" a="1"/>
  <c r="J44" i="3" l="1"/>
  <c r="X43" i="3"/>
  <c r="I43" i="3" s="1"/>
  <c r="K44" i="3"/>
  <c r="L44" i="3" l="1"/>
  <c r="M44" i="3" l="1"/>
  <c r="N44" i="3" l="1"/>
  <c r="O44" i="3" l="1"/>
  <c r="P44" i="3" l="1"/>
  <c r="Q44" i="3" l="1"/>
  <c r="R44" i="3" l="1"/>
  <c r="S44" i="3" l="1"/>
  <c r="V44" i="3" s="1"/>
  <c r="T44" i="3"/>
  <c r="W44" i="3" s="1"/>
  <c r="U44" i="3"/>
  <c r="J45" i="3" a="1"/>
  <c r="J45" i="3" l="1"/>
  <c r="X44" i="3"/>
  <c r="I44" i="3" s="1"/>
  <c r="K45" i="3"/>
  <c r="L45" i="3" l="1"/>
  <c r="M45" i="3" l="1"/>
  <c r="N45" i="3" l="1"/>
  <c r="O45" i="3" l="1"/>
  <c r="P45" i="3" l="1"/>
  <c r="Q45" i="3" l="1"/>
  <c r="R45" i="3" l="1"/>
  <c r="S45" i="3" s="1"/>
  <c r="V45" i="3" s="1"/>
  <c r="T45" i="3" l="1"/>
  <c r="W45" i="3" s="1"/>
  <c r="U45" i="3"/>
  <c r="J46" i="3" a="1"/>
  <c r="J46" i="3" l="1"/>
  <c r="X45" i="3"/>
  <c r="I45" i="3" s="1"/>
  <c r="K46" i="3" l="1"/>
  <c r="L46" i="3" s="1"/>
  <c r="M46" i="3" l="1"/>
  <c r="N46" i="3" l="1"/>
  <c r="O46" i="3" l="1"/>
  <c r="P46" i="3" l="1"/>
  <c r="Q46" i="3" l="1"/>
  <c r="R46" i="3" l="1"/>
  <c r="S46" i="3" s="1"/>
  <c r="T46" i="3" s="1"/>
  <c r="V46" i="3" l="1"/>
  <c r="U46" i="3"/>
  <c r="W46" i="3"/>
  <c r="J47" i="3" a="1"/>
  <c r="J47" i="3" l="1"/>
  <c r="X46" i="3"/>
  <c r="I46" i="3" s="1"/>
  <c r="K47" i="3" l="1"/>
  <c r="L47" i="3" s="1"/>
  <c r="M47" i="3" l="1"/>
  <c r="N47" i="3" l="1"/>
  <c r="O47" i="3" l="1"/>
  <c r="P47" i="3" l="1"/>
  <c r="Q47" i="3" l="1"/>
  <c r="R47" i="3" l="1"/>
  <c r="S47" i="3" s="1"/>
  <c r="T47" i="3" s="1"/>
  <c r="V47" i="3" l="1"/>
  <c r="U47" i="3"/>
  <c r="W47" i="3"/>
  <c r="J48" i="3" a="1"/>
  <c r="J48" i="3" l="1"/>
  <c r="X47" i="3"/>
  <c r="I47" i="3" s="1"/>
  <c r="K48" i="3" l="1"/>
  <c r="L48" i="3" s="1"/>
  <c r="M48" i="3" l="1"/>
  <c r="N48" i="3" l="1"/>
  <c r="O48" i="3" l="1"/>
  <c r="P48" i="3" l="1"/>
  <c r="Q48" i="3" l="1"/>
  <c r="R48" i="3" l="1"/>
  <c r="S48" i="3" s="1"/>
  <c r="V48" i="3" s="1"/>
  <c r="T48" i="3" l="1"/>
  <c r="W48" i="3" s="1"/>
  <c r="U48" i="3"/>
  <c r="J49" i="3" a="1"/>
  <c r="J49" i="3" l="1"/>
  <c r="X48" i="3"/>
  <c r="I48" i="3" s="1"/>
  <c r="K49" i="3" l="1"/>
  <c r="L49" i="3" s="1"/>
  <c r="M49" i="3" l="1"/>
  <c r="N49" i="3" l="1"/>
  <c r="O49" i="3" l="1"/>
  <c r="P49" i="3" l="1"/>
  <c r="Q49" i="3" l="1"/>
  <c r="R49" i="3" l="1"/>
  <c r="S49" i="3" s="1"/>
  <c r="T49" i="3" s="1"/>
  <c r="V49" i="3" l="1"/>
  <c r="U49" i="3"/>
  <c r="W49" i="3"/>
  <c r="J50" i="3" a="1"/>
  <c r="J50" i="3" l="1"/>
  <c r="X49" i="3"/>
  <c r="I49" i="3" s="1"/>
  <c r="K50" i="3" l="1"/>
  <c r="L50" i="3" s="1"/>
  <c r="M50" i="3" l="1"/>
  <c r="N50" i="3" l="1"/>
  <c r="O50" i="3" l="1"/>
  <c r="P50" i="3" l="1"/>
  <c r="Q50" i="3" l="1"/>
  <c r="R50" i="3" l="1"/>
  <c r="S50" i="3" s="1"/>
  <c r="T50" i="3" s="1"/>
  <c r="V50" i="3" l="1"/>
  <c r="U50" i="3"/>
  <c r="W50" i="3"/>
  <c r="J51" i="3" a="1"/>
  <c r="J51" i="3" l="1"/>
  <c r="X50" i="3"/>
  <c r="I50" i="3" s="1"/>
  <c r="K51" i="3" l="1"/>
  <c r="L51" i="3" s="1"/>
  <c r="M51" i="3" s="1"/>
  <c r="N51" i="3" l="1"/>
  <c r="O51" i="3" l="1"/>
  <c r="P51" i="3" l="1"/>
  <c r="Q51" i="3" l="1"/>
  <c r="R51" i="3" l="1"/>
  <c r="S51" i="3" s="1"/>
  <c r="T51" i="3" s="1"/>
  <c r="V51" i="3" l="1"/>
  <c r="U51" i="3"/>
  <c r="W51" i="3"/>
  <c r="J52" i="3" a="1"/>
  <c r="J52" i="3" l="1"/>
  <c r="X51" i="3"/>
  <c r="I51" i="3" s="1"/>
  <c r="K52" i="3" l="1"/>
  <c r="L52" i="3" s="1"/>
  <c r="M52" i="3" l="1"/>
  <c r="N52" i="3" l="1"/>
  <c r="O52" i="3" l="1"/>
  <c r="P52" i="3" l="1"/>
  <c r="Q52" i="3" l="1"/>
  <c r="R52" i="3" l="1"/>
  <c r="S52" i="3" s="1"/>
  <c r="T52" i="3" s="1"/>
  <c r="V52" i="3" l="1"/>
  <c r="U52" i="3"/>
  <c r="W52" i="3"/>
  <c r="J53" i="3" a="1"/>
  <c r="J53" i="3" l="1"/>
  <c r="X52" i="3"/>
  <c r="I52" i="3" s="1"/>
  <c r="K53" i="3" l="1"/>
  <c r="L53" i="3" s="1"/>
  <c r="M53" i="3" l="1"/>
  <c r="N53" i="3" l="1"/>
  <c r="O53" i="3" l="1"/>
  <c r="P53" i="3" l="1"/>
  <c r="Q53" i="3" l="1"/>
  <c r="R53" i="3" l="1"/>
  <c r="S53" i="3" s="1"/>
  <c r="V53" i="3" s="1"/>
  <c r="T53" i="3" l="1"/>
  <c r="W53" i="3" s="1"/>
  <c r="U53" i="3"/>
  <c r="J54" i="3" a="1"/>
  <c r="J54" i="3" l="1"/>
  <c r="X53" i="3"/>
  <c r="I53" i="3" s="1"/>
  <c r="K54" i="3" l="1"/>
  <c r="L54" i="3" s="1"/>
  <c r="M54" i="3" l="1"/>
  <c r="N54" i="3" l="1"/>
  <c r="O54" i="3" l="1"/>
  <c r="P54" i="3" l="1"/>
  <c r="Q54" i="3" l="1"/>
  <c r="R54" i="3" l="1"/>
  <c r="S54" i="3" s="1"/>
  <c r="T54" i="3" s="1"/>
  <c r="V54" i="3" l="1"/>
  <c r="U54" i="3"/>
  <c r="W54" i="3"/>
  <c r="J55" i="3" a="1"/>
  <c r="J55" i="3" l="1"/>
  <c r="X54" i="3"/>
  <c r="I54" i="3" s="1"/>
  <c r="K55" i="3" l="1"/>
  <c r="L55" i="3" s="1"/>
  <c r="M55" i="3" l="1"/>
  <c r="N55" i="3" l="1"/>
  <c r="O55" i="3" l="1"/>
  <c r="P55" i="3" l="1"/>
  <c r="Q55" i="3" l="1"/>
  <c r="R55" i="3" l="1"/>
  <c r="S55" i="3" s="1"/>
  <c r="V55" i="3" s="1"/>
  <c r="T55" i="3" l="1"/>
  <c r="W55" i="3" s="1"/>
  <c r="U55" i="3"/>
  <c r="J56" i="3" a="1"/>
  <c r="J56" i="3" l="1"/>
  <c r="X55" i="3"/>
  <c r="I55" i="3" s="1"/>
  <c r="K56" i="3" l="1"/>
  <c r="L56" i="3" s="1"/>
  <c r="M56" i="3" l="1"/>
  <c r="N56" i="3" l="1"/>
  <c r="O56" i="3" l="1"/>
  <c r="P56" i="3" l="1"/>
  <c r="Q56" i="3" l="1"/>
  <c r="R56" i="3" l="1"/>
  <c r="S56" i="3" s="1"/>
  <c r="T56" i="3" s="1"/>
  <c r="V56" i="3" l="1"/>
  <c r="U56" i="3"/>
  <c r="W56" i="3"/>
  <c r="J57" i="3" a="1"/>
  <c r="J57" i="3" l="1"/>
  <c r="X56" i="3"/>
  <c r="I56" i="3" s="1"/>
  <c r="K57" i="3" l="1"/>
  <c r="L57" i="3" s="1"/>
  <c r="M57" i="3" l="1"/>
  <c r="N57" i="3" l="1"/>
  <c r="O57" i="3" l="1"/>
  <c r="P57" i="3" l="1"/>
  <c r="Q57" i="3" l="1"/>
  <c r="R57" i="3" l="1"/>
  <c r="S57" i="3" s="1"/>
  <c r="T57" i="3" s="1"/>
  <c r="V57" i="3" l="1"/>
  <c r="U57" i="3"/>
  <c r="W57" i="3"/>
  <c r="J58" i="3" a="1"/>
  <c r="J58" i="3" l="1"/>
  <c r="X57" i="3"/>
  <c r="I57" i="3" s="1"/>
  <c r="K58" i="3" l="1"/>
  <c r="L58" i="3" s="1"/>
  <c r="M58" i="3" l="1"/>
  <c r="N58" i="3" l="1"/>
  <c r="O58" i="3" l="1"/>
  <c r="P58" i="3" l="1"/>
  <c r="Q58" i="3" l="1"/>
  <c r="R58" i="3" l="1"/>
  <c r="S58" i="3" l="1"/>
  <c r="T58" i="3" s="1"/>
  <c r="W58" i="3" s="1"/>
  <c r="U58" i="3"/>
  <c r="J59" i="3" a="1"/>
  <c r="V58" i="3" l="1"/>
  <c r="I58" i="3"/>
  <c r="J59" i="3"/>
  <c r="X58" i="3"/>
  <c r="K59" i="3"/>
  <c r="L59" i="3" l="1"/>
  <c r="M59" i="3" l="1"/>
  <c r="N59" i="3" l="1"/>
  <c r="O59" i="3" l="1"/>
  <c r="P59" i="3" l="1"/>
  <c r="Q59" i="3" l="1"/>
  <c r="R59" i="3" l="1"/>
  <c r="S59" i="3" s="1"/>
  <c r="V59" i="3" s="1"/>
  <c r="T59" i="3" l="1"/>
  <c r="U59" i="3"/>
  <c r="W59" i="3"/>
  <c r="J60" i="3" a="1"/>
  <c r="J60" i="3" l="1"/>
  <c r="X59" i="3"/>
  <c r="I59" i="3" s="1"/>
  <c r="K60" i="3"/>
  <c r="L60" i="3" l="1"/>
  <c r="M60" i="3" l="1"/>
  <c r="N60" i="3" l="1"/>
  <c r="O60" i="3" l="1"/>
  <c r="P60" i="3" l="1"/>
  <c r="Q60" i="3" l="1"/>
  <c r="R60" i="3" l="1"/>
  <c r="S60" i="3" s="1"/>
  <c r="T60" i="3" s="1"/>
  <c r="V60" i="3" l="1"/>
  <c r="U60" i="3"/>
  <c r="W60" i="3"/>
  <c r="J61" i="3" a="1"/>
  <c r="J61" i="3" l="1"/>
  <c r="X60" i="3"/>
  <c r="I60" i="3" s="1"/>
  <c r="K61" i="3" l="1"/>
  <c r="K62" i="3" s="1"/>
  <c r="K63" i="3" s="1"/>
  <c r="K64" i="3" s="1"/>
  <c r="K65" i="3" s="1"/>
  <c r="K66" i="3" s="1"/>
  <c r="K67" i="3" s="1"/>
  <c r="K68" i="3" s="1"/>
  <c r="K69" i="3" s="1"/>
  <c r="K70" i="3" s="1"/>
  <c r="K71" i="3" s="1"/>
  <c r="K72" i="3" s="1"/>
  <c r="K73" i="3" s="1"/>
  <c r="K74" i="3" s="1"/>
  <c r="K75" i="3" s="1"/>
  <c r="K76" i="3" s="1"/>
  <c r="K77" i="3" s="1"/>
  <c r="K78" i="3" s="1"/>
  <c r="K79" i="3" s="1"/>
  <c r="K80" i="3" s="1"/>
  <c r="K81" i="3" s="1"/>
  <c r="K82" i="3" s="1"/>
  <c r="K83" i="3" s="1"/>
  <c r="K84" i="3" s="1"/>
  <c r="K85" i="3" s="1"/>
  <c r="K86" i="3" s="1"/>
  <c r="K87" i="3" s="1"/>
  <c r="K88" i="3" s="1"/>
  <c r="K89" i="3" s="1"/>
  <c r="K90" i="3" s="1"/>
  <c r="K91" i="3" s="1"/>
  <c r="K92" i="3" s="1"/>
  <c r="K93" i="3" s="1"/>
  <c r="K94" i="3" s="1"/>
  <c r="K95" i="3" s="1"/>
  <c r="K96" i="3" s="1"/>
  <c r="K97" i="3" s="1"/>
  <c r="K98" i="3" s="1"/>
  <c r="K99" i="3" s="1"/>
  <c r="K100" i="3" s="1"/>
  <c r="K101" i="3" s="1"/>
  <c r="K102" i="3" s="1"/>
  <c r="K103" i="3" s="1"/>
  <c r="K104" i="3" s="1"/>
  <c r="K105" i="3" s="1"/>
  <c r="K106" i="3" s="1"/>
  <c r="K107" i="3" s="1"/>
  <c r="K108" i="3" s="1"/>
  <c r="K109" i="3" s="1"/>
  <c r="K110" i="3" s="1"/>
  <c r="K111" i="3" s="1"/>
  <c r="K112" i="3" s="1"/>
  <c r="K113" i="3" s="1"/>
  <c r="K114" i="3" s="1"/>
  <c r="K115" i="3" s="1"/>
  <c r="K116" i="3" s="1"/>
  <c r="K117" i="3" s="1"/>
  <c r="K118" i="3" s="1"/>
  <c r="K119" i="3" s="1"/>
  <c r="K120" i="3" s="1"/>
  <c r="K121" i="3" s="1"/>
  <c r="K122" i="3" s="1"/>
  <c r="K123" i="3" s="1"/>
  <c r="K124" i="3" s="1"/>
  <c r="K125" i="3" s="1"/>
  <c r="K126" i="3" s="1"/>
  <c r="K127" i="3" s="1"/>
  <c r="K128" i="3" s="1"/>
  <c r="K129" i="3" s="1"/>
  <c r="K130" i="3" s="1"/>
  <c r="K131" i="3" s="1"/>
  <c r="K132" i="3" s="1"/>
  <c r="K133" i="3" s="1"/>
  <c r="K134" i="3" s="1"/>
  <c r="K135" i="3" s="1"/>
  <c r="K136" i="3" s="1"/>
  <c r="K137" i="3" s="1"/>
  <c r="K138" i="3" s="1"/>
  <c r="K139" i="3" s="1"/>
  <c r="K140" i="3" s="1"/>
  <c r="K141" i="3" s="1"/>
  <c r="K142" i="3" s="1"/>
  <c r="K143" i="3" s="1"/>
  <c r="K144" i="3" s="1"/>
  <c r="K145" i="3" s="1"/>
  <c r="K146" i="3" s="1"/>
  <c r="K147" i="3" s="1"/>
  <c r="K148" i="3" s="1"/>
  <c r="K149" i="3" s="1"/>
  <c r="K150" i="3" s="1"/>
  <c r="K151" i="3" s="1"/>
  <c r="K152" i="3" s="1"/>
  <c r="K153" i="3" s="1"/>
  <c r="K154" i="3" s="1"/>
  <c r="K155" i="3" s="1"/>
  <c r="K156" i="3" s="1"/>
  <c r="K157" i="3" s="1"/>
  <c r="K158" i="3" s="1"/>
  <c r="K159" i="3" s="1"/>
  <c r="K160" i="3" s="1"/>
  <c r="K161" i="3" s="1"/>
  <c r="K162" i="3" s="1"/>
  <c r="K163" i="3" s="1"/>
  <c r="K164" i="3" s="1"/>
  <c r="K165" i="3" s="1"/>
  <c r="K166" i="3" s="1"/>
  <c r="K167" i="3" s="1"/>
  <c r="K168" i="3" s="1"/>
  <c r="K169" i="3" s="1"/>
  <c r="K170" i="3" s="1"/>
  <c r="K171" i="3" s="1"/>
  <c r="K172" i="3" s="1"/>
  <c r="K173" i="3" s="1"/>
  <c r="K174" i="3" s="1"/>
  <c r="K175" i="3" s="1"/>
  <c r="K176" i="3" s="1"/>
  <c r="K177" i="3" s="1"/>
  <c r="K178" i="3" s="1"/>
  <c r="K179" i="3" s="1"/>
  <c r="K180" i="3" s="1"/>
  <c r="K181" i="3" s="1"/>
  <c r="K182" i="3" s="1"/>
  <c r="K183" i="3" s="1"/>
  <c r="K184" i="3" s="1"/>
  <c r="K185" i="3" s="1"/>
  <c r="K186" i="3" s="1"/>
  <c r="K187" i="3" s="1"/>
  <c r="K188" i="3" s="1"/>
  <c r="K189" i="3" s="1"/>
  <c r="K190" i="3" s="1"/>
  <c r="K191" i="3" s="1"/>
  <c r="K192" i="3" s="1"/>
  <c r="K193" i="3" s="1"/>
  <c r="K194" i="3" s="1"/>
  <c r="K195" i="3" s="1"/>
  <c r="K196" i="3" s="1"/>
  <c r="K197" i="3" s="1"/>
  <c r="K198" i="3" s="1"/>
  <c r="K199" i="3" s="1"/>
  <c r="K200" i="3" s="1"/>
  <c r="K201" i="3" s="1"/>
  <c r="K202" i="3" s="1"/>
  <c r="K203" i="3" s="1"/>
  <c r="K204" i="3" s="1"/>
  <c r="K205" i="3" s="1"/>
  <c r="K206" i="3" s="1"/>
  <c r="K207" i="3" s="1"/>
  <c r="K208" i="3" s="1"/>
  <c r="K209" i="3" s="1"/>
  <c r="K210" i="3" s="1"/>
  <c r="K211" i="3" s="1"/>
  <c r="K212" i="3" s="1"/>
  <c r="K213" i="3" s="1"/>
  <c r="K214" i="3" s="1"/>
  <c r="K215" i="3" s="1"/>
  <c r="K216" i="3" s="1"/>
  <c r="K217" i="3" s="1"/>
  <c r="K218" i="3" s="1"/>
  <c r="K219" i="3" s="1"/>
  <c r="K220" i="3" s="1"/>
  <c r="K221" i="3" s="1"/>
  <c r="K222" i="3" s="1"/>
  <c r="K223" i="3" s="1"/>
  <c r="K224" i="3" s="1"/>
  <c r="K225" i="3" s="1"/>
  <c r="K226" i="3" s="1"/>
  <c r="K227" i="3" s="1"/>
  <c r="K228" i="3" s="1"/>
  <c r="K229" i="3" s="1"/>
  <c r="K230" i="3" s="1"/>
  <c r="K231" i="3" s="1"/>
  <c r="K232" i="3" s="1"/>
  <c r="K233" i="3" s="1"/>
  <c r="K234" i="3" s="1"/>
  <c r="K235" i="3" s="1"/>
  <c r="K236" i="3" s="1"/>
  <c r="K237" i="3" s="1"/>
  <c r="K238" i="3" s="1"/>
  <c r="K239" i="3" s="1"/>
  <c r="K240" i="3" s="1"/>
  <c r="K241" i="3" s="1"/>
  <c r="K242" i="3" s="1"/>
  <c r="K243" i="3" s="1"/>
  <c r="K244" i="3" s="1"/>
  <c r="K245" i="3" s="1"/>
  <c r="K246" i="3" s="1"/>
  <c r="K247" i="3" s="1"/>
  <c r="K248" i="3" s="1"/>
  <c r="K249" i="3" s="1"/>
  <c r="K250" i="3" s="1"/>
  <c r="K251" i="3" s="1"/>
  <c r="K252" i="3" s="1"/>
  <c r="K253" i="3" s="1"/>
  <c r="K254" i="3" s="1"/>
  <c r="K255" i="3" s="1"/>
  <c r="K256" i="3" s="1"/>
  <c r="K257" i="3" s="1"/>
  <c r="K258" i="3" s="1"/>
  <c r="K259" i="3" s="1"/>
  <c r="K260" i="3" s="1"/>
  <c r="K261" i="3" s="1"/>
  <c r="K262" i="3" s="1"/>
  <c r="K263" i="3" s="1"/>
  <c r="K264" i="3" s="1"/>
  <c r="K265" i="3" s="1"/>
  <c r="K266" i="3" s="1"/>
  <c r="K267" i="3" s="1"/>
  <c r="K268" i="3" s="1"/>
  <c r="K269" i="3" s="1"/>
  <c r="K270" i="3" s="1"/>
  <c r="K271" i="3" s="1"/>
  <c r="K272" i="3" s="1"/>
  <c r="K273" i="3" s="1"/>
  <c r="K274" i="3" s="1"/>
  <c r="K275" i="3" s="1"/>
  <c r="K276" i="3" s="1"/>
  <c r="K277" i="3" s="1"/>
  <c r="K278" i="3" s="1"/>
  <c r="K279" i="3" s="1"/>
  <c r="K280" i="3" s="1"/>
  <c r="K281" i="3" s="1"/>
  <c r="K282" i="3" s="1"/>
  <c r="K283" i="3" s="1"/>
  <c r="K284" i="3" s="1"/>
  <c r="K285" i="3" s="1"/>
  <c r="K286" i="3" s="1"/>
  <c r="K287" i="3" s="1"/>
  <c r="K288" i="3" s="1"/>
  <c r="K289" i="3" s="1"/>
  <c r="K290" i="3" s="1"/>
  <c r="K291" i="3" s="1"/>
  <c r="K292" i="3" s="1"/>
  <c r="K293" i="3" s="1"/>
  <c r="K294" i="3" s="1"/>
  <c r="K295" i="3" s="1"/>
  <c r="K296" i="3" s="1"/>
  <c r="K297" i="3" s="1"/>
  <c r="K298" i="3" s="1"/>
  <c r="K299" i="3" s="1"/>
  <c r="K300" i="3" s="1"/>
  <c r="K301" i="3" s="1"/>
  <c r="K302" i="3" s="1"/>
  <c r="K303" i="3" s="1"/>
  <c r="K304" i="3" s="1"/>
  <c r="K305" i="3" s="1"/>
  <c r="K306" i="3" s="1"/>
  <c r="K307" i="3" s="1"/>
  <c r="K308" i="3" s="1"/>
  <c r="K309" i="3" s="1"/>
  <c r="K310" i="3" s="1"/>
  <c r="K311" i="3" s="1"/>
  <c r="K312" i="3" s="1"/>
  <c r="K313" i="3" s="1"/>
  <c r="K314" i="3" s="1"/>
  <c r="K315" i="3" s="1"/>
  <c r="K316" i="3" s="1"/>
  <c r="K317" i="3" s="1"/>
  <c r="K318" i="3" s="1"/>
  <c r="K319" i="3" s="1"/>
  <c r="K320" i="3" s="1"/>
  <c r="K321" i="3" s="1"/>
  <c r="K322" i="3" s="1"/>
  <c r="K323" i="3" s="1"/>
  <c r="K324" i="3" s="1"/>
  <c r="L61" i="3" l="1"/>
  <c r="M61" i="3" s="1"/>
  <c r="L62" i="3" l="1"/>
  <c r="L63" i="3" s="1"/>
  <c r="L64" i="3" s="1"/>
  <c r="L65" i="3" s="1"/>
  <c r="L66" i="3" s="1"/>
  <c r="L67" i="3" s="1"/>
  <c r="L68" i="3" s="1"/>
  <c r="L69" i="3" s="1"/>
  <c r="L70" i="3" s="1"/>
  <c r="L71" i="3" s="1"/>
  <c r="L72" i="3" s="1"/>
  <c r="L73" i="3" s="1"/>
  <c r="L74" i="3" s="1"/>
  <c r="L75" i="3" s="1"/>
  <c r="L76" i="3" s="1"/>
  <c r="L77" i="3" s="1"/>
  <c r="L78" i="3" s="1"/>
  <c r="L79" i="3" s="1"/>
  <c r="L80" i="3" s="1"/>
  <c r="L81" i="3" s="1"/>
  <c r="L82" i="3" s="1"/>
  <c r="L83" i="3" s="1"/>
  <c r="L84" i="3" s="1"/>
  <c r="L85" i="3" s="1"/>
  <c r="L86" i="3" s="1"/>
  <c r="L87" i="3" s="1"/>
  <c r="L88" i="3" s="1"/>
  <c r="L89" i="3" s="1"/>
  <c r="L90" i="3" s="1"/>
  <c r="L91" i="3" s="1"/>
  <c r="L92" i="3" s="1"/>
  <c r="L93" i="3" s="1"/>
  <c r="L94" i="3" s="1"/>
  <c r="L95" i="3" s="1"/>
  <c r="L96" i="3" s="1"/>
  <c r="L97" i="3" s="1"/>
  <c r="L98" i="3" s="1"/>
  <c r="L99" i="3" s="1"/>
  <c r="L100" i="3" s="1"/>
  <c r="L101" i="3" s="1"/>
  <c r="L102" i="3" s="1"/>
  <c r="L103" i="3" s="1"/>
  <c r="L104" i="3" s="1"/>
  <c r="L105" i="3" s="1"/>
  <c r="L106" i="3" s="1"/>
  <c r="L107" i="3" s="1"/>
  <c r="L108" i="3" s="1"/>
  <c r="L109" i="3" s="1"/>
  <c r="L110" i="3" s="1"/>
  <c r="L111" i="3" s="1"/>
  <c r="L112" i="3" s="1"/>
  <c r="L113" i="3" s="1"/>
  <c r="L114" i="3" s="1"/>
  <c r="L115" i="3" s="1"/>
  <c r="L116" i="3" s="1"/>
  <c r="L117" i="3" s="1"/>
  <c r="L118" i="3" s="1"/>
  <c r="L119" i="3" s="1"/>
  <c r="L120" i="3" s="1"/>
  <c r="L121" i="3" s="1"/>
  <c r="L122" i="3" s="1"/>
  <c r="L123" i="3" s="1"/>
  <c r="L124" i="3" s="1"/>
  <c r="L125" i="3" s="1"/>
  <c r="L126" i="3" s="1"/>
  <c r="L127" i="3" s="1"/>
  <c r="L128" i="3" s="1"/>
  <c r="L129" i="3" s="1"/>
  <c r="L130" i="3" s="1"/>
  <c r="L131" i="3" s="1"/>
  <c r="L132" i="3" s="1"/>
  <c r="L133" i="3" s="1"/>
  <c r="L134" i="3" s="1"/>
  <c r="L135" i="3" s="1"/>
  <c r="L136" i="3" s="1"/>
  <c r="L137" i="3" s="1"/>
  <c r="L138" i="3" s="1"/>
  <c r="L139" i="3" s="1"/>
  <c r="L140" i="3" s="1"/>
  <c r="L141" i="3" s="1"/>
  <c r="L142" i="3" s="1"/>
  <c r="L143" i="3" s="1"/>
  <c r="L144" i="3" s="1"/>
  <c r="L145" i="3" s="1"/>
  <c r="L146" i="3" s="1"/>
  <c r="L147" i="3" s="1"/>
  <c r="L148" i="3" s="1"/>
  <c r="L149" i="3" s="1"/>
  <c r="L150" i="3" s="1"/>
  <c r="L151" i="3" s="1"/>
  <c r="L152" i="3" s="1"/>
  <c r="L153" i="3" s="1"/>
  <c r="L154" i="3" s="1"/>
  <c r="L155" i="3" s="1"/>
  <c r="L156" i="3" s="1"/>
  <c r="L157" i="3" s="1"/>
  <c r="L158" i="3" s="1"/>
  <c r="L159" i="3" s="1"/>
  <c r="L160" i="3" s="1"/>
  <c r="L161" i="3" s="1"/>
  <c r="L162" i="3" s="1"/>
  <c r="L163" i="3" s="1"/>
  <c r="L164" i="3" s="1"/>
  <c r="L165" i="3" s="1"/>
  <c r="L166" i="3" s="1"/>
  <c r="L167" i="3" s="1"/>
  <c r="L168" i="3" s="1"/>
  <c r="L169" i="3" s="1"/>
  <c r="L170" i="3" s="1"/>
  <c r="L171" i="3" s="1"/>
  <c r="L172" i="3" s="1"/>
  <c r="L173" i="3" s="1"/>
  <c r="L174" i="3" s="1"/>
  <c r="L175" i="3" s="1"/>
  <c r="L176" i="3" s="1"/>
  <c r="L177" i="3" s="1"/>
  <c r="L178" i="3" s="1"/>
  <c r="L179" i="3" s="1"/>
  <c r="L180" i="3" s="1"/>
  <c r="L181" i="3" s="1"/>
  <c r="L182" i="3" s="1"/>
  <c r="L183" i="3" s="1"/>
  <c r="L184" i="3" s="1"/>
  <c r="L185" i="3" s="1"/>
  <c r="L186" i="3" s="1"/>
  <c r="L187" i="3" s="1"/>
  <c r="L188" i="3" s="1"/>
  <c r="L189" i="3" s="1"/>
  <c r="L190" i="3" s="1"/>
  <c r="L191" i="3" s="1"/>
  <c r="L192" i="3" s="1"/>
  <c r="L193" i="3" s="1"/>
  <c r="L194" i="3" s="1"/>
  <c r="L195" i="3" s="1"/>
  <c r="L196" i="3" s="1"/>
  <c r="L197" i="3" s="1"/>
  <c r="L198" i="3" s="1"/>
  <c r="L199" i="3" s="1"/>
  <c r="L200" i="3" s="1"/>
  <c r="L201" i="3" s="1"/>
  <c r="L202" i="3" s="1"/>
  <c r="L203" i="3" s="1"/>
  <c r="L204" i="3" s="1"/>
  <c r="L205" i="3" s="1"/>
  <c r="L206" i="3" s="1"/>
  <c r="L207" i="3" s="1"/>
  <c r="L208" i="3" s="1"/>
  <c r="L209" i="3" s="1"/>
  <c r="L210" i="3" s="1"/>
  <c r="L211" i="3" s="1"/>
  <c r="L212" i="3" s="1"/>
  <c r="L213" i="3" s="1"/>
  <c r="L214" i="3" s="1"/>
  <c r="L215" i="3" s="1"/>
  <c r="L216" i="3" s="1"/>
  <c r="L217" i="3" s="1"/>
  <c r="L218" i="3" s="1"/>
  <c r="L219" i="3" s="1"/>
  <c r="L220" i="3" s="1"/>
  <c r="L221" i="3" s="1"/>
  <c r="L222" i="3" s="1"/>
  <c r="L223" i="3" s="1"/>
  <c r="L224" i="3" s="1"/>
  <c r="L225" i="3" s="1"/>
  <c r="L226" i="3" s="1"/>
  <c r="L227" i="3" s="1"/>
  <c r="L228" i="3" s="1"/>
  <c r="L229" i="3" s="1"/>
  <c r="L230" i="3" s="1"/>
  <c r="L231" i="3" s="1"/>
  <c r="L232" i="3" s="1"/>
  <c r="L233" i="3" s="1"/>
  <c r="L234" i="3" s="1"/>
  <c r="L235" i="3" s="1"/>
  <c r="L236" i="3" s="1"/>
  <c r="L237" i="3" s="1"/>
  <c r="L238" i="3" s="1"/>
  <c r="L239" i="3" s="1"/>
  <c r="L240" i="3" s="1"/>
  <c r="L241" i="3" s="1"/>
  <c r="L242" i="3" s="1"/>
  <c r="L243" i="3" s="1"/>
  <c r="L244" i="3" s="1"/>
  <c r="L245" i="3" s="1"/>
  <c r="L246" i="3" s="1"/>
  <c r="L247" i="3" s="1"/>
  <c r="L248" i="3" s="1"/>
  <c r="L249" i="3" s="1"/>
  <c r="L250" i="3" s="1"/>
  <c r="L251" i="3" s="1"/>
  <c r="L252" i="3" s="1"/>
  <c r="L253" i="3" s="1"/>
  <c r="L254" i="3" s="1"/>
  <c r="L255" i="3" s="1"/>
  <c r="L256" i="3" s="1"/>
  <c r="L257" i="3" s="1"/>
  <c r="L258" i="3" s="1"/>
  <c r="L259" i="3" s="1"/>
  <c r="L260" i="3" s="1"/>
  <c r="L261" i="3" s="1"/>
  <c r="L262" i="3" s="1"/>
  <c r="L263" i="3" s="1"/>
  <c r="L264" i="3" s="1"/>
  <c r="L265" i="3" s="1"/>
  <c r="L266" i="3" s="1"/>
  <c r="L267" i="3" s="1"/>
  <c r="L268" i="3" s="1"/>
  <c r="L269" i="3" s="1"/>
  <c r="L270" i="3" s="1"/>
  <c r="L271" i="3" s="1"/>
  <c r="L272" i="3" s="1"/>
  <c r="L273" i="3" s="1"/>
  <c r="L274" i="3" s="1"/>
  <c r="L275" i="3" s="1"/>
  <c r="L276" i="3" s="1"/>
  <c r="L277" i="3" s="1"/>
  <c r="L278" i="3" s="1"/>
  <c r="L279" i="3" s="1"/>
  <c r="L280" i="3" s="1"/>
  <c r="L281" i="3" s="1"/>
  <c r="L282" i="3" s="1"/>
  <c r="L283" i="3" s="1"/>
  <c r="L284" i="3" s="1"/>
  <c r="L285" i="3" s="1"/>
  <c r="L286" i="3" s="1"/>
  <c r="L287" i="3" s="1"/>
  <c r="L288" i="3" s="1"/>
  <c r="L289" i="3" s="1"/>
  <c r="L290" i="3" s="1"/>
  <c r="L291" i="3" s="1"/>
  <c r="L292" i="3" s="1"/>
  <c r="L293" i="3" s="1"/>
  <c r="L294" i="3" s="1"/>
  <c r="L295" i="3" s="1"/>
  <c r="L296" i="3" s="1"/>
  <c r="L297" i="3" s="1"/>
  <c r="L298" i="3" s="1"/>
  <c r="L299" i="3" s="1"/>
  <c r="L300" i="3" s="1"/>
  <c r="L301" i="3" s="1"/>
  <c r="L302" i="3" s="1"/>
  <c r="L303" i="3" s="1"/>
  <c r="L304" i="3" s="1"/>
  <c r="L305" i="3" s="1"/>
  <c r="L306" i="3" s="1"/>
  <c r="L307" i="3" s="1"/>
  <c r="L308" i="3" s="1"/>
  <c r="L309" i="3" s="1"/>
  <c r="L310" i="3" s="1"/>
  <c r="L311" i="3" s="1"/>
  <c r="L312" i="3" s="1"/>
  <c r="L313" i="3" s="1"/>
  <c r="L314" i="3" s="1"/>
  <c r="L315" i="3" s="1"/>
  <c r="L316" i="3" s="1"/>
  <c r="L317" i="3" s="1"/>
  <c r="L318" i="3" s="1"/>
  <c r="L319" i="3" s="1"/>
  <c r="L320" i="3" s="1"/>
  <c r="L321" i="3" s="1"/>
  <c r="L322" i="3" s="1"/>
  <c r="L323" i="3" s="1"/>
  <c r="L324" i="3" s="1"/>
  <c r="M62" i="3"/>
  <c r="M63" i="3" s="1"/>
  <c r="M64" i="3" s="1"/>
  <c r="M65" i="3" s="1"/>
  <c r="M66" i="3" s="1"/>
  <c r="M67" i="3" s="1"/>
  <c r="M68" i="3" s="1"/>
  <c r="M69" i="3" s="1"/>
  <c r="M70" i="3" s="1"/>
  <c r="M71" i="3" s="1"/>
  <c r="M72" i="3" s="1"/>
  <c r="M73" i="3" s="1"/>
  <c r="M74" i="3" s="1"/>
  <c r="M75" i="3" s="1"/>
  <c r="M76" i="3" s="1"/>
  <c r="M77" i="3" s="1"/>
  <c r="M78" i="3" s="1"/>
  <c r="M79" i="3" s="1"/>
  <c r="M80" i="3" s="1"/>
  <c r="M81" i="3" s="1"/>
  <c r="M82" i="3" s="1"/>
  <c r="M83" i="3" s="1"/>
  <c r="M84" i="3" s="1"/>
  <c r="M85" i="3" s="1"/>
  <c r="M86" i="3" s="1"/>
  <c r="M87" i="3" s="1"/>
  <c r="M88" i="3" s="1"/>
  <c r="M89" i="3" s="1"/>
  <c r="M90" i="3" s="1"/>
  <c r="M91" i="3" s="1"/>
  <c r="M92" i="3" s="1"/>
  <c r="M93" i="3" s="1"/>
  <c r="M94" i="3" s="1"/>
  <c r="M95" i="3" s="1"/>
  <c r="M96" i="3" s="1"/>
  <c r="M97" i="3" s="1"/>
  <c r="M98" i="3" s="1"/>
  <c r="M99" i="3" s="1"/>
  <c r="M100" i="3" s="1"/>
  <c r="M101" i="3" s="1"/>
  <c r="M102" i="3" s="1"/>
  <c r="M103" i="3" s="1"/>
  <c r="M104" i="3" s="1"/>
  <c r="M105" i="3" s="1"/>
  <c r="M106" i="3" s="1"/>
  <c r="M107" i="3" s="1"/>
  <c r="M108" i="3" s="1"/>
  <c r="M109" i="3" s="1"/>
  <c r="M110" i="3" s="1"/>
  <c r="M111" i="3" s="1"/>
  <c r="M112" i="3" s="1"/>
  <c r="M113" i="3" s="1"/>
  <c r="M114" i="3" s="1"/>
  <c r="M115" i="3" s="1"/>
  <c r="M116" i="3" s="1"/>
  <c r="M117" i="3" s="1"/>
  <c r="M118" i="3" s="1"/>
  <c r="M119" i="3" s="1"/>
  <c r="M120" i="3" s="1"/>
  <c r="M121" i="3" s="1"/>
  <c r="M122" i="3" s="1"/>
  <c r="M123" i="3" s="1"/>
  <c r="M124" i="3" s="1"/>
  <c r="M125" i="3" s="1"/>
  <c r="M126" i="3" s="1"/>
  <c r="M127" i="3" s="1"/>
  <c r="M128" i="3" s="1"/>
  <c r="M129" i="3" s="1"/>
  <c r="M130" i="3" s="1"/>
  <c r="M131" i="3" s="1"/>
  <c r="M132" i="3" s="1"/>
  <c r="M133" i="3" s="1"/>
  <c r="M134" i="3" s="1"/>
  <c r="M135" i="3" s="1"/>
  <c r="M136" i="3" s="1"/>
  <c r="M137" i="3" s="1"/>
  <c r="M138" i="3" s="1"/>
  <c r="M139" i="3" s="1"/>
  <c r="M140" i="3" s="1"/>
  <c r="M141" i="3" s="1"/>
  <c r="M142" i="3" s="1"/>
  <c r="M143" i="3" s="1"/>
  <c r="M144" i="3" s="1"/>
  <c r="M145" i="3" s="1"/>
  <c r="M146" i="3" s="1"/>
  <c r="M147" i="3" s="1"/>
  <c r="M148" i="3" s="1"/>
  <c r="M149" i="3" s="1"/>
  <c r="M150" i="3" s="1"/>
  <c r="M151" i="3" s="1"/>
  <c r="M152" i="3" s="1"/>
  <c r="M153" i="3" s="1"/>
  <c r="M154" i="3" s="1"/>
  <c r="M155" i="3" s="1"/>
  <c r="M156" i="3" s="1"/>
  <c r="M157" i="3" s="1"/>
  <c r="M158" i="3" s="1"/>
  <c r="M159" i="3" s="1"/>
  <c r="M160" i="3" s="1"/>
  <c r="M161" i="3" s="1"/>
  <c r="M162" i="3" s="1"/>
  <c r="M163" i="3" s="1"/>
  <c r="M164" i="3" s="1"/>
  <c r="M165" i="3" s="1"/>
  <c r="M166" i="3" s="1"/>
  <c r="M167" i="3" s="1"/>
  <c r="M168" i="3" s="1"/>
  <c r="M169" i="3" s="1"/>
  <c r="M170" i="3" s="1"/>
  <c r="M171" i="3" s="1"/>
  <c r="M172" i="3" s="1"/>
  <c r="M173" i="3" s="1"/>
  <c r="M174" i="3" s="1"/>
  <c r="M175" i="3" s="1"/>
  <c r="M176" i="3" s="1"/>
  <c r="M177" i="3" s="1"/>
  <c r="M178" i="3" s="1"/>
  <c r="M179" i="3" s="1"/>
  <c r="M180" i="3" s="1"/>
  <c r="M181" i="3" s="1"/>
  <c r="M182" i="3" s="1"/>
  <c r="M183" i="3" s="1"/>
  <c r="M184" i="3" s="1"/>
  <c r="M185" i="3" s="1"/>
  <c r="M186" i="3" s="1"/>
  <c r="M187" i="3" s="1"/>
  <c r="M188" i="3" s="1"/>
  <c r="M189" i="3" s="1"/>
  <c r="M190" i="3" s="1"/>
  <c r="M191" i="3" s="1"/>
  <c r="M192" i="3" s="1"/>
  <c r="M193" i="3" s="1"/>
  <c r="M194" i="3" s="1"/>
  <c r="M195" i="3" s="1"/>
  <c r="M196" i="3" s="1"/>
  <c r="M197" i="3" s="1"/>
  <c r="M198" i="3" s="1"/>
  <c r="M199" i="3" s="1"/>
  <c r="M200" i="3" s="1"/>
  <c r="M201" i="3" s="1"/>
  <c r="M202" i="3" s="1"/>
  <c r="M203" i="3" s="1"/>
  <c r="M204" i="3" s="1"/>
  <c r="M205" i="3" s="1"/>
  <c r="M206" i="3" s="1"/>
  <c r="M207" i="3" s="1"/>
  <c r="M208" i="3" s="1"/>
  <c r="M209" i="3" s="1"/>
  <c r="M210" i="3" s="1"/>
  <c r="M211" i="3" s="1"/>
  <c r="M212" i="3" s="1"/>
  <c r="M213" i="3" s="1"/>
  <c r="M214" i="3" s="1"/>
  <c r="M215" i="3" s="1"/>
  <c r="M216" i="3" s="1"/>
  <c r="M217" i="3" s="1"/>
  <c r="M218" i="3" s="1"/>
  <c r="M219" i="3" s="1"/>
  <c r="M220" i="3" s="1"/>
  <c r="M221" i="3" s="1"/>
  <c r="M222" i="3" s="1"/>
  <c r="M223" i="3" s="1"/>
  <c r="M224" i="3" s="1"/>
  <c r="M225" i="3" s="1"/>
  <c r="M226" i="3" s="1"/>
  <c r="M227" i="3" s="1"/>
  <c r="M228" i="3" s="1"/>
  <c r="M229" i="3" s="1"/>
  <c r="M230" i="3" s="1"/>
  <c r="M231" i="3" s="1"/>
  <c r="M232" i="3" s="1"/>
  <c r="M233" i="3" s="1"/>
  <c r="M234" i="3" s="1"/>
  <c r="M235" i="3" s="1"/>
  <c r="M236" i="3" s="1"/>
  <c r="M237" i="3" s="1"/>
  <c r="M238" i="3" s="1"/>
  <c r="M239" i="3" s="1"/>
  <c r="M240" i="3" s="1"/>
  <c r="M241" i="3" s="1"/>
  <c r="M242" i="3" s="1"/>
  <c r="M243" i="3" s="1"/>
  <c r="M244" i="3" s="1"/>
  <c r="M245" i="3" s="1"/>
  <c r="M246" i="3" s="1"/>
  <c r="M247" i="3" s="1"/>
  <c r="M248" i="3" s="1"/>
  <c r="M249" i="3" s="1"/>
  <c r="M250" i="3" s="1"/>
  <c r="M251" i="3" s="1"/>
  <c r="M252" i="3" s="1"/>
  <c r="M253" i="3" s="1"/>
  <c r="M254" i="3" s="1"/>
  <c r="M255" i="3" s="1"/>
  <c r="M256" i="3" s="1"/>
  <c r="M257" i="3" s="1"/>
  <c r="M258" i="3" s="1"/>
  <c r="M259" i="3" s="1"/>
  <c r="M260" i="3" s="1"/>
  <c r="M261" i="3" s="1"/>
  <c r="M262" i="3" s="1"/>
  <c r="M263" i="3" s="1"/>
  <c r="M264" i="3" s="1"/>
  <c r="M265" i="3" s="1"/>
  <c r="M266" i="3" s="1"/>
  <c r="M267" i="3" s="1"/>
  <c r="M268" i="3" s="1"/>
  <c r="M269" i="3" s="1"/>
  <c r="M270" i="3" s="1"/>
  <c r="M271" i="3" s="1"/>
  <c r="M272" i="3" s="1"/>
  <c r="M273" i="3" s="1"/>
  <c r="M274" i="3" s="1"/>
  <c r="M275" i="3" s="1"/>
  <c r="M276" i="3" s="1"/>
  <c r="M277" i="3" s="1"/>
  <c r="M278" i="3" s="1"/>
  <c r="M279" i="3" s="1"/>
  <c r="M280" i="3" s="1"/>
  <c r="M281" i="3" s="1"/>
  <c r="M282" i="3" s="1"/>
  <c r="M283" i="3" s="1"/>
  <c r="M284" i="3" s="1"/>
  <c r="M285" i="3" s="1"/>
  <c r="M286" i="3" s="1"/>
  <c r="M287" i="3" s="1"/>
  <c r="M288" i="3" s="1"/>
  <c r="M289" i="3" s="1"/>
  <c r="M290" i="3" s="1"/>
  <c r="M291" i="3" s="1"/>
  <c r="M292" i="3" s="1"/>
  <c r="M293" i="3" s="1"/>
  <c r="M294" i="3" s="1"/>
  <c r="M295" i="3" s="1"/>
  <c r="M296" i="3" s="1"/>
  <c r="M297" i="3" s="1"/>
  <c r="M298" i="3" s="1"/>
  <c r="M299" i="3" s="1"/>
  <c r="M300" i="3" s="1"/>
  <c r="M301" i="3" s="1"/>
  <c r="M302" i="3" s="1"/>
  <c r="M303" i="3" s="1"/>
  <c r="M304" i="3" s="1"/>
  <c r="M305" i="3" s="1"/>
  <c r="M306" i="3" s="1"/>
  <c r="M307" i="3" s="1"/>
  <c r="M308" i="3" s="1"/>
  <c r="M309" i="3" s="1"/>
  <c r="M310" i="3" s="1"/>
  <c r="M311" i="3" s="1"/>
  <c r="M312" i="3" s="1"/>
  <c r="M313" i="3" s="1"/>
  <c r="M314" i="3" s="1"/>
  <c r="M315" i="3" s="1"/>
  <c r="M316" i="3" s="1"/>
  <c r="M317" i="3" s="1"/>
  <c r="M318" i="3" s="1"/>
  <c r="M319" i="3" s="1"/>
  <c r="M320" i="3" s="1"/>
  <c r="M321" i="3" s="1"/>
  <c r="M322" i="3" s="1"/>
  <c r="M323" i="3" s="1"/>
  <c r="M324" i="3" s="1"/>
  <c r="N61" i="3"/>
  <c r="N62" i="3" l="1"/>
  <c r="N63" i="3" s="1"/>
  <c r="N64" i="3" s="1"/>
  <c r="N65" i="3" s="1"/>
  <c r="N66" i="3" s="1"/>
  <c r="N67" i="3" s="1"/>
  <c r="N68" i="3" s="1"/>
  <c r="N69" i="3" s="1"/>
  <c r="N70" i="3" s="1"/>
  <c r="N71" i="3" s="1"/>
  <c r="N72" i="3" s="1"/>
  <c r="N73" i="3" s="1"/>
  <c r="N74" i="3" s="1"/>
  <c r="N75" i="3" s="1"/>
  <c r="N76" i="3" s="1"/>
  <c r="N77" i="3" s="1"/>
  <c r="N78" i="3" s="1"/>
  <c r="N79" i="3" s="1"/>
  <c r="N80" i="3" s="1"/>
  <c r="N81" i="3" s="1"/>
  <c r="N82" i="3" s="1"/>
  <c r="N83" i="3" s="1"/>
  <c r="N84" i="3" s="1"/>
  <c r="N85" i="3" s="1"/>
  <c r="N86" i="3" s="1"/>
  <c r="N87" i="3" s="1"/>
  <c r="N88" i="3" s="1"/>
  <c r="N89" i="3" s="1"/>
  <c r="N90" i="3" s="1"/>
  <c r="N91" i="3" s="1"/>
  <c r="N92" i="3" s="1"/>
  <c r="N93" i="3" s="1"/>
  <c r="N94" i="3" s="1"/>
  <c r="N95" i="3" s="1"/>
  <c r="N96" i="3" s="1"/>
  <c r="N97" i="3" s="1"/>
  <c r="N98" i="3" s="1"/>
  <c r="N99" i="3" s="1"/>
  <c r="N100" i="3" s="1"/>
  <c r="N101" i="3" s="1"/>
  <c r="N102" i="3" s="1"/>
  <c r="N103" i="3" s="1"/>
  <c r="N104" i="3" s="1"/>
  <c r="N105" i="3" s="1"/>
  <c r="N106" i="3" s="1"/>
  <c r="N107" i="3" s="1"/>
  <c r="N108" i="3" s="1"/>
  <c r="N109" i="3" s="1"/>
  <c r="N110" i="3" s="1"/>
  <c r="N111" i="3" s="1"/>
  <c r="N112" i="3" s="1"/>
  <c r="N113" i="3" s="1"/>
  <c r="N114" i="3" s="1"/>
  <c r="N115" i="3" s="1"/>
  <c r="N116" i="3" s="1"/>
  <c r="N117" i="3" s="1"/>
  <c r="N118" i="3" s="1"/>
  <c r="N119" i="3" s="1"/>
  <c r="N120" i="3" s="1"/>
  <c r="N121" i="3" s="1"/>
  <c r="N122" i="3" s="1"/>
  <c r="N123" i="3" s="1"/>
  <c r="N124" i="3" s="1"/>
  <c r="N125" i="3" s="1"/>
  <c r="N126" i="3" s="1"/>
  <c r="N127" i="3" s="1"/>
  <c r="N128" i="3" s="1"/>
  <c r="N129" i="3" s="1"/>
  <c r="N130" i="3" s="1"/>
  <c r="N131" i="3" s="1"/>
  <c r="N132" i="3" s="1"/>
  <c r="N133" i="3" s="1"/>
  <c r="N134" i="3" s="1"/>
  <c r="N135" i="3" s="1"/>
  <c r="N136" i="3" s="1"/>
  <c r="N137" i="3" s="1"/>
  <c r="N138" i="3" s="1"/>
  <c r="N139" i="3" s="1"/>
  <c r="N140" i="3" s="1"/>
  <c r="N141" i="3" s="1"/>
  <c r="N142" i="3" s="1"/>
  <c r="N143" i="3" s="1"/>
  <c r="N144" i="3" s="1"/>
  <c r="N145" i="3" s="1"/>
  <c r="N146" i="3" s="1"/>
  <c r="N147" i="3" s="1"/>
  <c r="N148" i="3" s="1"/>
  <c r="N149" i="3" s="1"/>
  <c r="N150" i="3" s="1"/>
  <c r="N151" i="3" s="1"/>
  <c r="N152" i="3" s="1"/>
  <c r="N153" i="3" s="1"/>
  <c r="N154" i="3" s="1"/>
  <c r="N155" i="3" s="1"/>
  <c r="N156" i="3" s="1"/>
  <c r="N157" i="3" s="1"/>
  <c r="N158" i="3" s="1"/>
  <c r="N159" i="3" s="1"/>
  <c r="N160" i="3" s="1"/>
  <c r="N161" i="3" s="1"/>
  <c r="N162" i="3" s="1"/>
  <c r="N163" i="3" s="1"/>
  <c r="N164" i="3" s="1"/>
  <c r="N165" i="3" s="1"/>
  <c r="N166" i="3" s="1"/>
  <c r="N167" i="3" s="1"/>
  <c r="N168" i="3" s="1"/>
  <c r="N169" i="3" s="1"/>
  <c r="N170" i="3" s="1"/>
  <c r="N171" i="3" s="1"/>
  <c r="N172" i="3" s="1"/>
  <c r="N173" i="3" s="1"/>
  <c r="N174" i="3" s="1"/>
  <c r="N175" i="3" s="1"/>
  <c r="N176" i="3" s="1"/>
  <c r="N177" i="3" s="1"/>
  <c r="N178" i="3" s="1"/>
  <c r="N179" i="3" s="1"/>
  <c r="N180" i="3" s="1"/>
  <c r="N181" i="3" s="1"/>
  <c r="N182" i="3" s="1"/>
  <c r="N183" i="3" s="1"/>
  <c r="N184" i="3" s="1"/>
  <c r="N185" i="3" s="1"/>
  <c r="N186" i="3" s="1"/>
  <c r="N187" i="3" s="1"/>
  <c r="N188" i="3" s="1"/>
  <c r="N189" i="3" s="1"/>
  <c r="N190" i="3" s="1"/>
  <c r="N191" i="3" s="1"/>
  <c r="N192" i="3" s="1"/>
  <c r="N193" i="3" s="1"/>
  <c r="N194" i="3" s="1"/>
  <c r="N195" i="3" s="1"/>
  <c r="N196" i="3" s="1"/>
  <c r="N197" i="3" s="1"/>
  <c r="N198" i="3" s="1"/>
  <c r="N199" i="3" s="1"/>
  <c r="N200" i="3" s="1"/>
  <c r="N201" i="3" s="1"/>
  <c r="N202" i="3" s="1"/>
  <c r="N203" i="3" s="1"/>
  <c r="N204" i="3" s="1"/>
  <c r="N205" i="3" s="1"/>
  <c r="N206" i="3" s="1"/>
  <c r="N207" i="3" s="1"/>
  <c r="N208" i="3" s="1"/>
  <c r="N209" i="3" s="1"/>
  <c r="N210" i="3" s="1"/>
  <c r="N211" i="3" s="1"/>
  <c r="N212" i="3" s="1"/>
  <c r="N213" i="3" s="1"/>
  <c r="N214" i="3" s="1"/>
  <c r="N215" i="3" s="1"/>
  <c r="N216" i="3" s="1"/>
  <c r="N217" i="3" s="1"/>
  <c r="N218" i="3" s="1"/>
  <c r="N219" i="3" s="1"/>
  <c r="N220" i="3" s="1"/>
  <c r="N221" i="3" s="1"/>
  <c r="N222" i="3" s="1"/>
  <c r="N223" i="3" s="1"/>
  <c r="N224" i="3" s="1"/>
  <c r="N225" i="3" s="1"/>
  <c r="N226" i="3" s="1"/>
  <c r="N227" i="3" s="1"/>
  <c r="N228" i="3" s="1"/>
  <c r="N229" i="3" s="1"/>
  <c r="N230" i="3" s="1"/>
  <c r="N231" i="3" s="1"/>
  <c r="N232" i="3" s="1"/>
  <c r="N233" i="3" s="1"/>
  <c r="N234" i="3" s="1"/>
  <c r="N235" i="3" s="1"/>
  <c r="N236" i="3" s="1"/>
  <c r="N237" i="3" s="1"/>
  <c r="N238" i="3" s="1"/>
  <c r="N239" i="3" s="1"/>
  <c r="N240" i="3" s="1"/>
  <c r="N241" i="3" s="1"/>
  <c r="N242" i="3" s="1"/>
  <c r="N243" i="3" s="1"/>
  <c r="N244" i="3" s="1"/>
  <c r="N245" i="3" s="1"/>
  <c r="N246" i="3" s="1"/>
  <c r="N247" i="3" s="1"/>
  <c r="N248" i="3" s="1"/>
  <c r="N249" i="3" s="1"/>
  <c r="N250" i="3" s="1"/>
  <c r="N251" i="3" s="1"/>
  <c r="N252" i="3" s="1"/>
  <c r="N253" i="3" s="1"/>
  <c r="N254" i="3" s="1"/>
  <c r="N255" i="3" s="1"/>
  <c r="N256" i="3" s="1"/>
  <c r="N257" i="3" s="1"/>
  <c r="N258" i="3" s="1"/>
  <c r="N259" i="3" s="1"/>
  <c r="N260" i="3" s="1"/>
  <c r="N261" i="3" s="1"/>
  <c r="N262" i="3" s="1"/>
  <c r="N263" i="3" s="1"/>
  <c r="N264" i="3" s="1"/>
  <c r="N265" i="3" s="1"/>
  <c r="N266" i="3" s="1"/>
  <c r="N267" i="3" s="1"/>
  <c r="N268" i="3" s="1"/>
  <c r="N269" i="3" s="1"/>
  <c r="N270" i="3" s="1"/>
  <c r="N271" i="3" s="1"/>
  <c r="N272" i="3" s="1"/>
  <c r="N273" i="3" s="1"/>
  <c r="N274" i="3" s="1"/>
  <c r="N275" i="3" s="1"/>
  <c r="N276" i="3" s="1"/>
  <c r="N277" i="3" s="1"/>
  <c r="N278" i="3" s="1"/>
  <c r="N279" i="3" s="1"/>
  <c r="N280" i="3" s="1"/>
  <c r="N281" i="3" s="1"/>
  <c r="N282" i="3" s="1"/>
  <c r="N283" i="3" s="1"/>
  <c r="N284" i="3" s="1"/>
  <c r="N285" i="3" s="1"/>
  <c r="N286" i="3" s="1"/>
  <c r="N287" i="3" s="1"/>
  <c r="N288" i="3" s="1"/>
  <c r="N289" i="3" s="1"/>
  <c r="N290" i="3" s="1"/>
  <c r="N291" i="3" s="1"/>
  <c r="N292" i="3" s="1"/>
  <c r="N293" i="3" s="1"/>
  <c r="N294" i="3" s="1"/>
  <c r="N295" i="3" s="1"/>
  <c r="N296" i="3" s="1"/>
  <c r="N297" i="3" s="1"/>
  <c r="N298" i="3" s="1"/>
  <c r="N299" i="3" s="1"/>
  <c r="N300" i="3" s="1"/>
  <c r="N301" i="3" s="1"/>
  <c r="N302" i="3" s="1"/>
  <c r="N303" i="3" s="1"/>
  <c r="N304" i="3" s="1"/>
  <c r="N305" i="3" s="1"/>
  <c r="N306" i="3" s="1"/>
  <c r="N307" i="3" s="1"/>
  <c r="N308" i="3" s="1"/>
  <c r="N309" i="3" s="1"/>
  <c r="N310" i="3" s="1"/>
  <c r="N311" i="3" s="1"/>
  <c r="N312" i="3" s="1"/>
  <c r="N313" i="3" s="1"/>
  <c r="N314" i="3" s="1"/>
  <c r="N315" i="3" s="1"/>
  <c r="N316" i="3" s="1"/>
  <c r="N317" i="3" s="1"/>
  <c r="N318" i="3" s="1"/>
  <c r="N319" i="3" s="1"/>
  <c r="N320" i="3" s="1"/>
  <c r="N321" i="3" s="1"/>
  <c r="N322" i="3" s="1"/>
  <c r="N323" i="3" s="1"/>
  <c r="N324" i="3" s="1"/>
  <c r="O61" i="3"/>
  <c r="O62" i="3" l="1"/>
  <c r="O63" i="3" s="1"/>
  <c r="O64" i="3" s="1"/>
  <c r="O65" i="3" s="1"/>
  <c r="O66" i="3" s="1"/>
  <c r="O67" i="3" s="1"/>
  <c r="O68" i="3" s="1"/>
  <c r="O69" i="3" s="1"/>
  <c r="O70" i="3" s="1"/>
  <c r="O71" i="3" s="1"/>
  <c r="O72" i="3" s="1"/>
  <c r="O73" i="3" s="1"/>
  <c r="O74" i="3" s="1"/>
  <c r="O75" i="3" s="1"/>
  <c r="O76" i="3" s="1"/>
  <c r="O77" i="3" s="1"/>
  <c r="O78" i="3" s="1"/>
  <c r="O79" i="3" s="1"/>
  <c r="O80" i="3" s="1"/>
  <c r="O81" i="3" s="1"/>
  <c r="O82" i="3" s="1"/>
  <c r="O83" i="3" s="1"/>
  <c r="O84" i="3" s="1"/>
  <c r="O85" i="3" s="1"/>
  <c r="O86" i="3" s="1"/>
  <c r="O87" i="3" s="1"/>
  <c r="O88" i="3" s="1"/>
  <c r="O89" i="3" s="1"/>
  <c r="O90" i="3" s="1"/>
  <c r="O91" i="3" s="1"/>
  <c r="O92" i="3" s="1"/>
  <c r="O93" i="3" s="1"/>
  <c r="O94" i="3" s="1"/>
  <c r="O95" i="3" s="1"/>
  <c r="O96" i="3" s="1"/>
  <c r="O97" i="3" s="1"/>
  <c r="O98" i="3" s="1"/>
  <c r="O99" i="3" s="1"/>
  <c r="O100" i="3" s="1"/>
  <c r="O101" i="3" s="1"/>
  <c r="O102" i="3" s="1"/>
  <c r="O103" i="3" s="1"/>
  <c r="O104" i="3" s="1"/>
  <c r="O105" i="3" s="1"/>
  <c r="O106" i="3" s="1"/>
  <c r="O107" i="3" s="1"/>
  <c r="O108" i="3" s="1"/>
  <c r="O109" i="3" s="1"/>
  <c r="O110" i="3" s="1"/>
  <c r="O111" i="3" s="1"/>
  <c r="O112" i="3" s="1"/>
  <c r="O113" i="3" s="1"/>
  <c r="O114" i="3" s="1"/>
  <c r="O115" i="3" s="1"/>
  <c r="O116" i="3" s="1"/>
  <c r="O117" i="3" s="1"/>
  <c r="O118" i="3" s="1"/>
  <c r="O119" i="3" s="1"/>
  <c r="O120" i="3" s="1"/>
  <c r="O121" i="3" s="1"/>
  <c r="O122" i="3" s="1"/>
  <c r="O123" i="3" s="1"/>
  <c r="O124" i="3" s="1"/>
  <c r="O125" i="3" s="1"/>
  <c r="O126" i="3" s="1"/>
  <c r="O127" i="3" s="1"/>
  <c r="O128" i="3" s="1"/>
  <c r="O129" i="3" s="1"/>
  <c r="O130" i="3" s="1"/>
  <c r="O131" i="3" s="1"/>
  <c r="O132" i="3" s="1"/>
  <c r="O133" i="3" s="1"/>
  <c r="O134" i="3" s="1"/>
  <c r="O135" i="3" s="1"/>
  <c r="O136" i="3" s="1"/>
  <c r="O137" i="3" s="1"/>
  <c r="O138" i="3" s="1"/>
  <c r="O139" i="3" s="1"/>
  <c r="O140" i="3" s="1"/>
  <c r="O141" i="3" s="1"/>
  <c r="O142" i="3" s="1"/>
  <c r="O143" i="3" s="1"/>
  <c r="O144" i="3" s="1"/>
  <c r="O145" i="3" s="1"/>
  <c r="O146" i="3" s="1"/>
  <c r="O147" i="3" s="1"/>
  <c r="O148" i="3" s="1"/>
  <c r="O149" i="3" s="1"/>
  <c r="O150" i="3" s="1"/>
  <c r="O151" i="3" s="1"/>
  <c r="O152" i="3" s="1"/>
  <c r="O153" i="3" s="1"/>
  <c r="O154" i="3" s="1"/>
  <c r="O155" i="3" s="1"/>
  <c r="O156" i="3" s="1"/>
  <c r="O157" i="3" s="1"/>
  <c r="O158" i="3" s="1"/>
  <c r="O159" i="3" s="1"/>
  <c r="O160" i="3" s="1"/>
  <c r="O161" i="3" s="1"/>
  <c r="O162" i="3" s="1"/>
  <c r="O163" i="3" s="1"/>
  <c r="O164" i="3" s="1"/>
  <c r="O165" i="3" s="1"/>
  <c r="O166" i="3" s="1"/>
  <c r="O167" i="3" s="1"/>
  <c r="O168" i="3" s="1"/>
  <c r="O169" i="3" s="1"/>
  <c r="O170" i="3" s="1"/>
  <c r="O171" i="3" s="1"/>
  <c r="O172" i="3" s="1"/>
  <c r="O173" i="3" s="1"/>
  <c r="O174" i="3" s="1"/>
  <c r="O175" i="3" s="1"/>
  <c r="O176" i="3" s="1"/>
  <c r="O177" i="3" s="1"/>
  <c r="O178" i="3" s="1"/>
  <c r="O179" i="3" s="1"/>
  <c r="O180" i="3" s="1"/>
  <c r="O181" i="3" s="1"/>
  <c r="O182" i="3" s="1"/>
  <c r="O183" i="3" s="1"/>
  <c r="O184" i="3" s="1"/>
  <c r="O185" i="3" s="1"/>
  <c r="O186" i="3" s="1"/>
  <c r="O187" i="3" s="1"/>
  <c r="O188" i="3" s="1"/>
  <c r="O189" i="3" s="1"/>
  <c r="O190" i="3" s="1"/>
  <c r="O191" i="3" s="1"/>
  <c r="O192" i="3" s="1"/>
  <c r="O193" i="3" s="1"/>
  <c r="O194" i="3" s="1"/>
  <c r="O195" i="3" s="1"/>
  <c r="O196" i="3" s="1"/>
  <c r="O197" i="3" s="1"/>
  <c r="O198" i="3" s="1"/>
  <c r="O199" i="3" s="1"/>
  <c r="O200" i="3" s="1"/>
  <c r="O201" i="3" s="1"/>
  <c r="O202" i="3" s="1"/>
  <c r="O203" i="3" s="1"/>
  <c r="O204" i="3" s="1"/>
  <c r="O205" i="3" s="1"/>
  <c r="O206" i="3" s="1"/>
  <c r="O207" i="3" s="1"/>
  <c r="O208" i="3" s="1"/>
  <c r="O209" i="3" s="1"/>
  <c r="O210" i="3" s="1"/>
  <c r="O211" i="3" s="1"/>
  <c r="O212" i="3" s="1"/>
  <c r="O213" i="3" s="1"/>
  <c r="O214" i="3" s="1"/>
  <c r="O215" i="3" s="1"/>
  <c r="O216" i="3" s="1"/>
  <c r="O217" i="3" s="1"/>
  <c r="O218" i="3" s="1"/>
  <c r="O219" i="3" s="1"/>
  <c r="O220" i="3" s="1"/>
  <c r="O221" i="3" s="1"/>
  <c r="O222" i="3" s="1"/>
  <c r="O223" i="3" s="1"/>
  <c r="O224" i="3" s="1"/>
  <c r="O225" i="3" s="1"/>
  <c r="O226" i="3" s="1"/>
  <c r="O227" i="3" s="1"/>
  <c r="O228" i="3" s="1"/>
  <c r="O229" i="3" s="1"/>
  <c r="O230" i="3" s="1"/>
  <c r="O231" i="3" s="1"/>
  <c r="O232" i="3" s="1"/>
  <c r="O233" i="3" s="1"/>
  <c r="O234" i="3" s="1"/>
  <c r="O235" i="3" s="1"/>
  <c r="O236" i="3" s="1"/>
  <c r="O237" i="3" s="1"/>
  <c r="O238" i="3" s="1"/>
  <c r="O239" i="3" s="1"/>
  <c r="O240" i="3" s="1"/>
  <c r="O241" i="3" s="1"/>
  <c r="O242" i="3" s="1"/>
  <c r="O243" i="3" s="1"/>
  <c r="O244" i="3" s="1"/>
  <c r="O245" i="3" s="1"/>
  <c r="O246" i="3" s="1"/>
  <c r="O247" i="3" s="1"/>
  <c r="O248" i="3" s="1"/>
  <c r="O249" i="3" s="1"/>
  <c r="O250" i="3" s="1"/>
  <c r="O251" i="3" s="1"/>
  <c r="O252" i="3" s="1"/>
  <c r="O253" i="3" s="1"/>
  <c r="O254" i="3" s="1"/>
  <c r="O255" i="3" s="1"/>
  <c r="O256" i="3" s="1"/>
  <c r="O257" i="3" s="1"/>
  <c r="O258" i="3" s="1"/>
  <c r="O259" i="3" s="1"/>
  <c r="O260" i="3" s="1"/>
  <c r="O261" i="3" s="1"/>
  <c r="O262" i="3" s="1"/>
  <c r="O263" i="3" s="1"/>
  <c r="O264" i="3" s="1"/>
  <c r="O265" i="3" s="1"/>
  <c r="O266" i="3" s="1"/>
  <c r="O267" i="3" s="1"/>
  <c r="O268" i="3" s="1"/>
  <c r="O269" i="3" s="1"/>
  <c r="O270" i="3" s="1"/>
  <c r="O271" i="3" s="1"/>
  <c r="O272" i="3" s="1"/>
  <c r="O273" i="3" s="1"/>
  <c r="O274" i="3" s="1"/>
  <c r="O275" i="3" s="1"/>
  <c r="O276" i="3" s="1"/>
  <c r="O277" i="3" s="1"/>
  <c r="O278" i="3" s="1"/>
  <c r="O279" i="3" s="1"/>
  <c r="O280" i="3" s="1"/>
  <c r="O281" i="3" s="1"/>
  <c r="O282" i="3" s="1"/>
  <c r="O283" i="3" s="1"/>
  <c r="O284" i="3" s="1"/>
  <c r="O285" i="3" s="1"/>
  <c r="O286" i="3" s="1"/>
  <c r="O287" i="3" s="1"/>
  <c r="O288" i="3" s="1"/>
  <c r="O289" i="3" s="1"/>
  <c r="O290" i="3" s="1"/>
  <c r="O291" i="3" s="1"/>
  <c r="O292" i="3" s="1"/>
  <c r="O293" i="3" s="1"/>
  <c r="O294" i="3" s="1"/>
  <c r="O295" i="3" s="1"/>
  <c r="O296" i="3" s="1"/>
  <c r="O297" i="3" s="1"/>
  <c r="O298" i="3" s="1"/>
  <c r="O299" i="3" s="1"/>
  <c r="O300" i="3" s="1"/>
  <c r="O301" i="3" s="1"/>
  <c r="O302" i="3" s="1"/>
  <c r="O303" i="3" s="1"/>
  <c r="O304" i="3" s="1"/>
  <c r="O305" i="3" s="1"/>
  <c r="O306" i="3" s="1"/>
  <c r="O307" i="3" s="1"/>
  <c r="O308" i="3" s="1"/>
  <c r="O309" i="3" s="1"/>
  <c r="O310" i="3" s="1"/>
  <c r="O311" i="3" s="1"/>
  <c r="O312" i="3" s="1"/>
  <c r="O313" i="3" s="1"/>
  <c r="O314" i="3" s="1"/>
  <c r="O315" i="3" s="1"/>
  <c r="O316" i="3" s="1"/>
  <c r="O317" i="3" s="1"/>
  <c r="O318" i="3" s="1"/>
  <c r="O319" i="3" s="1"/>
  <c r="O320" i="3" s="1"/>
  <c r="O321" i="3" s="1"/>
  <c r="O322" i="3" s="1"/>
  <c r="O323" i="3" s="1"/>
  <c r="O324" i="3" s="1"/>
  <c r="P61" i="3"/>
  <c r="P62" i="3" l="1"/>
  <c r="P63" i="3" s="1"/>
  <c r="P64" i="3" s="1"/>
  <c r="P65" i="3" s="1"/>
  <c r="P66" i="3" s="1"/>
  <c r="P67" i="3" s="1"/>
  <c r="P68" i="3" s="1"/>
  <c r="P69" i="3" s="1"/>
  <c r="P70" i="3" s="1"/>
  <c r="P71" i="3" s="1"/>
  <c r="P72" i="3" s="1"/>
  <c r="P73" i="3" s="1"/>
  <c r="P74" i="3" s="1"/>
  <c r="P75" i="3" s="1"/>
  <c r="P76" i="3" s="1"/>
  <c r="P77" i="3" s="1"/>
  <c r="P78" i="3" s="1"/>
  <c r="P79" i="3" s="1"/>
  <c r="P80" i="3" s="1"/>
  <c r="P81" i="3" s="1"/>
  <c r="P82" i="3" s="1"/>
  <c r="P83" i="3" s="1"/>
  <c r="P84" i="3" s="1"/>
  <c r="P85" i="3" s="1"/>
  <c r="P86" i="3" s="1"/>
  <c r="P87" i="3" s="1"/>
  <c r="P88" i="3" s="1"/>
  <c r="P89" i="3" s="1"/>
  <c r="P90" i="3" s="1"/>
  <c r="P91" i="3" s="1"/>
  <c r="P92" i="3" s="1"/>
  <c r="P93" i="3" s="1"/>
  <c r="P94" i="3" s="1"/>
  <c r="P95" i="3" s="1"/>
  <c r="P96" i="3" s="1"/>
  <c r="P97" i="3" s="1"/>
  <c r="P98" i="3" s="1"/>
  <c r="P99" i="3" s="1"/>
  <c r="P100" i="3" s="1"/>
  <c r="P101" i="3" s="1"/>
  <c r="P102" i="3" s="1"/>
  <c r="P103" i="3" s="1"/>
  <c r="P104" i="3" s="1"/>
  <c r="P105" i="3" s="1"/>
  <c r="P106" i="3" s="1"/>
  <c r="P107" i="3" s="1"/>
  <c r="P108" i="3" s="1"/>
  <c r="P109" i="3" s="1"/>
  <c r="P110" i="3" s="1"/>
  <c r="P111" i="3" s="1"/>
  <c r="P112" i="3" s="1"/>
  <c r="P113" i="3" s="1"/>
  <c r="P114" i="3" s="1"/>
  <c r="P115" i="3" s="1"/>
  <c r="P116" i="3" s="1"/>
  <c r="P117" i="3" s="1"/>
  <c r="P118" i="3" s="1"/>
  <c r="P119" i="3" s="1"/>
  <c r="P120" i="3" s="1"/>
  <c r="P121" i="3" s="1"/>
  <c r="P122" i="3" s="1"/>
  <c r="P123" i="3" s="1"/>
  <c r="P124" i="3" s="1"/>
  <c r="P125" i="3" s="1"/>
  <c r="P126" i="3" s="1"/>
  <c r="P127" i="3" s="1"/>
  <c r="P128" i="3" s="1"/>
  <c r="P129" i="3" s="1"/>
  <c r="P130" i="3" s="1"/>
  <c r="P131" i="3" s="1"/>
  <c r="P132" i="3" s="1"/>
  <c r="P133" i="3" s="1"/>
  <c r="P134" i="3" s="1"/>
  <c r="P135" i="3" s="1"/>
  <c r="P136" i="3" s="1"/>
  <c r="P137" i="3" s="1"/>
  <c r="P138" i="3" s="1"/>
  <c r="P139" i="3" s="1"/>
  <c r="P140" i="3" s="1"/>
  <c r="P141" i="3" s="1"/>
  <c r="P142" i="3" s="1"/>
  <c r="P143" i="3" s="1"/>
  <c r="P144" i="3" s="1"/>
  <c r="P145" i="3" s="1"/>
  <c r="P146" i="3" s="1"/>
  <c r="P147" i="3" s="1"/>
  <c r="P148" i="3" s="1"/>
  <c r="P149" i="3" s="1"/>
  <c r="P150" i="3" s="1"/>
  <c r="P151" i="3" s="1"/>
  <c r="P152" i="3" s="1"/>
  <c r="P153" i="3" s="1"/>
  <c r="P154" i="3" s="1"/>
  <c r="P155" i="3" s="1"/>
  <c r="P156" i="3" s="1"/>
  <c r="P157" i="3" s="1"/>
  <c r="P158" i="3" s="1"/>
  <c r="P159" i="3" s="1"/>
  <c r="P160" i="3" s="1"/>
  <c r="P161" i="3" s="1"/>
  <c r="P162" i="3" s="1"/>
  <c r="P163" i="3" s="1"/>
  <c r="P164" i="3" s="1"/>
  <c r="P165" i="3" s="1"/>
  <c r="P166" i="3" s="1"/>
  <c r="P167" i="3" s="1"/>
  <c r="P168" i="3" s="1"/>
  <c r="P169" i="3" s="1"/>
  <c r="P170" i="3" s="1"/>
  <c r="P171" i="3" s="1"/>
  <c r="P172" i="3" s="1"/>
  <c r="P173" i="3" s="1"/>
  <c r="P174" i="3" s="1"/>
  <c r="P175" i="3" s="1"/>
  <c r="P176" i="3" s="1"/>
  <c r="P177" i="3" s="1"/>
  <c r="P178" i="3" s="1"/>
  <c r="P179" i="3" s="1"/>
  <c r="P180" i="3" s="1"/>
  <c r="P181" i="3" s="1"/>
  <c r="P182" i="3" s="1"/>
  <c r="P183" i="3" s="1"/>
  <c r="P184" i="3" s="1"/>
  <c r="P185" i="3" s="1"/>
  <c r="P186" i="3" s="1"/>
  <c r="P187" i="3" s="1"/>
  <c r="P188" i="3" s="1"/>
  <c r="P189" i="3" s="1"/>
  <c r="P190" i="3" s="1"/>
  <c r="P191" i="3" s="1"/>
  <c r="P192" i="3" s="1"/>
  <c r="P193" i="3" s="1"/>
  <c r="P194" i="3" s="1"/>
  <c r="P195" i="3" s="1"/>
  <c r="P196" i="3" s="1"/>
  <c r="P197" i="3" s="1"/>
  <c r="P198" i="3" s="1"/>
  <c r="P199" i="3" s="1"/>
  <c r="P200" i="3" s="1"/>
  <c r="P201" i="3" s="1"/>
  <c r="P202" i="3" s="1"/>
  <c r="P203" i="3" s="1"/>
  <c r="P204" i="3" s="1"/>
  <c r="P205" i="3" s="1"/>
  <c r="P206" i="3" s="1"/>
  <c r="P207" i="3" s="1"/>
  <c r="P208" i="3" s="1"/>
  <c r="P209" i="3" s="1"/>
  <c r="P210" i="3" s="1"/>
  <c r="P211" i="3" s="1"/>
  <c r="P212" i="3" s="1"/>
  <c r="P213" i="3" s="1"/>
  <c r="P214" i="3" s="1"/>
  <c r="P215" i="3" s="1"/>
  <c r="P216" i="3" s="1"/>
  <c r="P217" i="3" s="1"/>
  <c r="P218" i="3" s="1"/>
  <c r="P219" i="3" s="1"/>
  <c r="P220" i="3" s="1"/>
  <c r="P221" i="3" s="1"/>
  <c r="P222" i="3" s="1"/>
  <c r="P223" i="3" s="1"/>
  <c r="P224" i="3" s="1"/>
  <c r="P225" i="3" s="1"/>
  <c r="P226" i="3" s="1"/>
  <c r="P227" i="3" s="1"/>
  <c r="P228" i="3" s="1"/>
  <c r="P229" i="3" s="1"/>
  <c r="P230" i="3" s="1"/>
  <c r="P231" i="3" s="1"/>
  <c r="P232" i="3" s="1"/>
  <c r="P233" i="3" s="1"/>
  <c r="P234" i="3" s="1"/>
  <c r="P235" i="3" s="1"/>
  <c r="P236" i="3" s="1"/>
  <c r="P237" i="3" s="1"/>
  <c r="P238" i="3" s="1"/>
  <c r="P239" i="3" s="1"/>
  <c r="P240" i="3" s="1"/>
  <c r="P241" i="3" s="1"/>
  <c r="P242" i="3" s="1"/>
  <c r="P243" i="3" s="1"/>
  <c r="P244" i="3" s="1"/>
  <c r="P245" i="3" s="1"/>
  <c r="P246" i="3" s="1"/>
  <c r="P247" i="3" s="1"/>
  <c r="P248" i="3" s="1"/>
  <c r="P249" i="3" s="1"/>
  <c r="P250" i="3" s="1"/>
  <c r="P251" i="3" s="1"/>
  <c r="P252" i="3" s="1"/>
  <c r="P253" i="3" s="1"/>
  <c r="P254" i="3" s="1"/>
  <c r="P255" i="3" s="1"/>
  <c r="P256" i="3" s="1"/>
  <c r="P257" i="3" s="1"/>
  <c r="P258" i="3" s="1"/>
  <c r="P259" i="3" s="1"/>
  <c r="P260" i="3" s="1"/>
  <c r="P261" i="3" s="1"/>
  <c r="P262" i="3" s="1"/>
  <c r="P263" i="3" s="1"/>
  <c r="P264" i="3" s="1"/>
  <c r="P265" i="3" s="1"/>
  <c r="P266" i="3" s="1"/>
  <c r="P267" i="3" s="1"/>
  <c r="P268" i="3" s="1"/>
  <c r="P269" i="3" s="1"/>
  <c r="P270" i="3" s="1"/>
  <c r="P271" i="3" s="1"/>
  <c r="P272" i="3" s="1"/>
  <c r="P273" i="3" s="1"/>
  <c r="P274" i="3" s="1"/>
  <c r="P275" i="3" s="1"/>
  <c r="P276" i="3" s="1"/>
  <c r="P277" i="3" s="1"/>
  <c r="P278" i="3" s="1"/>
  <c r="P279" i="3" s="1"/>
  <c r="P280" i="3" s="1"/>
  <c r="P281" i="3" s="1"/>
  <c r="P282" i="3" s="1"/>
  <c r="P283" i="3" s="1"/>
  <c r="P284" i="3" s="1"/>
  <c r="P285" i="3" s="1"/>
  <c r="P286" i="3" s="1"/>
  <c r="P287" i="3" s="1"/>
  <c r="P288" i="3" s="1"/>
  <c r="P289" i="3" s="1"/>
  <c r="P290" i="3" s="1"/>
  <c r="P291" i="3" s="1"/>
  <c r="P292" i="3" s="1"/>
  <c r="P293" i="3" s="1"/>
  <c r="P294" i="3" s="1"/>
  <c r="P295" i="3" s="1"/>
  <c r="P296" i="3" s="1"/>
  <c r="P297" i="3" s="1"/>
  <c r="P298" i="3" s="1"/>
  <c r="P299" i="3" s="1"/>
  <c r="P300" i="3" s="1"/>
  <c r="P301" i="3" s="1"/>
  <c r="P302" i="3" s="1"/>
  <c r="P303" i="3" s="1"/>
  <c r="P304" i="3" s="1"/>
  <c r="P305" i="3" s="1"/>
  <c r="P306" i="3" s="1"/>
  <c r="P307" i="3" s="1"/>
  <c r="P308" i="3" s="1"/>
  <c r="P309" i="3" s="1"/>
  <c r="P310" i="3" s="1"/>
  <c r="P311" i="3" s="1"/>
  <c r="P312" i="3" s="1"/>
  <c r="P313" i="3" s="1"/>
  <c r="P314" i="3" s="1"/>
  <c r="P315" i="3" s="1"/>
  <c r="P316" i="3" s="1"/>
  <c r="P317" i="3" s="1"/>
  <c r="P318" i="3" s="1"/>
  <c r="P319" i="3" s="1"/>
  <c r="P320" i="3" s="1"/>
  <c r="P321" i="3" s="1"/>
  <c r="P322" i="3" s="1"/>
  <c r="P323" i="3" s="1"/>
  <c r="P324" i="3" s="1"/>
  <c r="Q61" i="3"/>
  <c r="Q62" i="3" l="1"/>
  <c r="Q63" i="3" s="1"/>
  <c r="Q64" i="3" s="1"/>
  <c r="Q65" i="3" s="1"/>
  <c r="Q66" i="3" s="1"/>
  <c r="Q67" i="3" s="1"/>
  <c r="Q68" i="3" s="1"/>
  <c r="Q69" i="3" s="1"/>
  <c r="Q70" i="3" s="1"/>
  <c r="Q71" i="3" s="1"/>
  <c r="Q72" i="3" s="1"/>
  <c r="Q73" i="3" s="1"/>
  <c r="Q74" i="3" s="1"/>
  <c r="Q75" i="3" s="1"/>
  <c r="Q76" i="3" s="1"/>
  <c r="Q77" i="3" s="1"/>
  <c r="Q78" i="3" s="1"/>
  <c r="Q79" i="3" s="1"/>
  <c r="Q80" i="3" s="1"/>
  <c r="Q81" i="3" s="1"/>
  <c r="Q82" i="3" s="1"/>
  <c r="Q83" i="3" s="1"/>
  <c r="Q84" i="3" s="1"/>
  <c r="Q85" i="3" s="1"/>
  <c r="Q86" i="3" s="1"/>
  <c r="Q87" i="3" s="1"/>
  <c r="Q88" i="3" s="1"/>
  <c r="Q89" i="3" s="1"/>
  <c r="Q90" i="3" s="1"/>
  <c r="Q91" i="3" s="1"/>
  <c r="Q92" i="3" s="1"/>
  <c r="Q93" i="3" s="1"/>
  <c r="Q94" i="3" s="1"/>
  <c r="Q95" i="3" s="1"/>
  <c r="Q96" i="3" s="1"/>
  <c r="Q97" i="3" s="1"/>
  <c r="Q98" i="3" s="1"/>
  <c r="Q99" i="3" s="1"/>
  <c r="Q100" i="3" s="1"/>
  <c r="Q101" i="3" s="1"/>
  <c r="Q102" i="3" s="1"/>
  <c r="Q103" i="3" s="1"/>
  <c r="Q104" i="3" s="1"/>
  <c r="Q105" i="3" s="1"/>
  <c r="Q106" i="3" s="1"/>
  <c r="Q107" i="3" s="1"/>
  <c r="Q108" i="3" s="1"/>
  <c r="Q109" i="3" s="1"/>
  <c r="Q110" i="3" s="1"/>
  <c r="Q111" i="3" s="1"/>
  <c r="Q112" i="3" s="1"/>
  <c r="Q113" i="3" s="1"/>
  <c r="Q114" i="3" s="1"/>
  <c r="Q115" i="3" s="1"/>
  <c r="Q116" i="3" s="1"/>
  <c r="Q117" i="3" s="1"/>
  <c r="Q118" i="3" s="1"/>
  <c r="Q119" i="3" s="1"/>
  <c r="Q120" i="3" s="1"/>
  <c r="Q121" i="3" s="1"/>
  <c r="Q122" i="3" s="1"/>
  <c r="Q123" i="3" s="1"/>
  <c r="Q124" i="3" s="1"/>
  <c r="Q125" i="3" s="1"/>
  <c r="Q126" i="3" s="1"/>
  <c r="Q127" i="3" s="1"/>
  <c r="Q128" i="3" s="1"/>
  <c r="Q129" i="3" s="1"/>
  <c r="Q130" i="3" s="1"/>
  <c r="Q131" i="3" s="1"/>
  <c r="Q132" i="3" s="1"/>
  <c r="Q133" i="3" s="1"/>
  <c r="Q134" i="3" s="1"/>
  <c r="Q135" i="3" s="1"/>
  <c r="Q136" i="3" s="1"/>
  <c r="Q137" i="3" s="1"/>
  <c r="Q138" i="3" s="1"/>
  <c r="Q139" i="3" s="1"/>
  <c r="Q140" i="3" s="1"/>
  <c r="Q141" i="3" s="1"/>
  <c r="Q142" i="3" s="1"/>
  <c r="Q143" i="3" s="1"/>
  <c r="Q144" i="3" s="1"/>
  <c r="Q145" i="3" s="1"/>
  <c r="Q146" i="3" s="1"/>
  <c r="Q147" i="3" s="1"/>
  <c r="Q148" i="3" s="1"/>
  <c r="Q149" i="3" s="1"/>
  <c r="Q150" i="3" s="1"/>
  <c r="Q151" i="3" s="1"/>
  <c r="Q152" i="3" s="1"/>
  <c r="Q153" i="3" s="1"/>
  <c r="Q154" i="3" s="1"/>
  <c r="Q155" i="3" s="1"/>
  <c r="Q156" i="3" s="1"/>
  <c r="Q157" i="3" s="1"/>
  <c r="Q158" i="3" s="1"/>
  <c r="Q159" i="3" s="1"/>
  <c r="Q160" i="3" s="1"/>
  <c r="Q161" i="3" s="1"/>
  <c r="Q162" i="3" s="1"/>
  <c r="Q163" i="3" s="1"/>
  <c r="Q164" i="3" s="1"/>
  <c r="Q165" i="3" s="1"/>
  <c r="Q166" i="3" s="1"/>
  <c r="Q167" i="3" s="1"/>
  <c r="Q168" i="3" s="1"/>
  <c r="Q169" i="3" s="1"/>
  <c r="Q170" i="3" s="1"/>
  <c r="Q171" i="3" s="1"/>
  <c r="Q172" i="3" s="1"/>
  <c r="Q173" i="3" s="1"/>
  <c r="Q174" i="3" s="1"/>
  <c r="Q175" i="3" s="1"/>
  <c r="Q176" i="3" s="1"/>
  <c r="Q177" i="3" s="1"/>
  <c r="Q178" i="3" s="1"/>
  <c r="Q179" i="3" s="1"/>
  <c r="Q180" i="3" s="1"/>
  <c r="Q181" i="3" s="1"/>
  <c r="Q182" i="3" s="1"/>
  <c r="Q183" i="3" s="1"/>
  <c r="Q184" i="3" s="1"/>
  <c r="Q185" i="3" s="1"/>
  <c r="Q186" i="3" s="1"/>
  <c r="Q187" i="3" s="1"/>
  <c r="Q188" i="3" s="1"/>
  <c r="Q189" i="3" s="1"/>
  <c r="Q190" i="3" s="1"/>
  <c r="Q191" i="3" s="1"/>
  <c r="Q192" i="3" s="1"/>
  <c r="Q193" i="3" s="1"/>
  <c r="Q194" i="3" s="1"/>
  <c r="Q195" i="3" s="1"/>
  <c r="Q196" i="3" s="1"/>
  <c r="Q197" i="3" s="1"/>
  <c r="Q198" i="3" s="1"/>
  <c r="Q199" i="3" s="1"/>
  <c r="Q200" i="3" s="1"/>
  <c r="Q201" i="3" s="1"/>
  <c r="Q202" i="3" s="1"/>
  <c r="Q203" i="3" s="1"/>
  <c r="Q204" i="3" s="1"/>
  <c r="Q205" i="3" s="1"/>
  <c r="Q206" i="3" s="1"/>
  <c r="Q207" i="3" s="1"/>
  <c r="Q208" i="3" s="1"/>
  <c r="Q209" i="3" s="1"/>
  <c r="Q210" i="3" s="1"/>
  <c r="Q211" i="3" s="1"/>
  <c r="Q212" i="3" s="1"/>
  <c r="Q213" i="3" s="1"/>
  <c r="Q214" i="3" s="1"/>
  <c r="Q215" i="3" s="1"/>
  <c r="Q216" i="3" s="1"/>
  <c r="Q217" i="3" s="1"/>
  <c r="Q218" i="3" s="1"/>
  <c r="Q219" i="3" s="1"/>
  <c r="Q220" i="3" s="1"/>
  <c r="Q221" i="3" s="1"/>
  <c r="Q222" i="3" s="1"/>
  <c r="Q223" i="3" s="1"/>
  <c r="Q224" i="3" s="1"/>
  <c r="Q225" i="3" s="1"/>
  <c r="Q226" i="3" s="1"/>
  <c r="Q227" i="3" s="1"/>
  <c r="Q228" i="3" s="1"/>
  <c r="Q229" i="3" s="1"/>
  <c r="Q230" i="3" s="1"/>
  <c r="Q231" i="3" s="1"/>
  <c r="Q232" i="3" s="1"/>
  <c r="Q233" i="3" s="1"/>
  <c r="Q234" i="3" s="1"/>
  <c r="Q235" i="3" s="1"/>
  <c r="Q236" i="3" s="1"/>
  <c r="Q237" i="3" s="1"/>
  <c r="Q238" i="3" s="1"/>
  <c r="Q239" i="3" s="1"/>
  <c r="Q240" i="3" s="1"/>
  <c r="Q241" i="3" s="1"/>
  <c r="Q242" i="3" s="1"/>
  <c r="Q243" i="3" s="1"/>
  <c r="Q244" i="3" s="1"/>
  <c r="Q245" i="3" s="1"/>
  <c r="Q246" i="3" s="1"/>
  <c r="Q247" i="3" s="1"/>
  <c r="Q248" i="3" s="1"/>
  <c r="Q249" i="3" s="1"/>
  <c r="Q250" i="3" s="1"/>
  <c r="Q251" i="3" s="1"/>
  <c r="Q252" i="3" s="1"/>
  <c r="Q253" i="3" s="1"/>
  <c r="Q254" i="3" s="1"/>
  <c r="Q255" i="3" s="1"/>
  <c r="Q256" i="3" s="1"/>
  <c r="Q257" i="3" s="1"/>
  <c r="Q258" i="3" s="1"/>
  <c r="Q259" i="3" s="1"/>
  <c r="Q260" i="3" s="1"/>
  <c r="Q261" i="3" s="1"/>
  <c r="Q262" i="3" s="1"/>
  <c r="Q263" i="3" s="1"/>
  <c r="Q264" i="3" s="1"/>
  <c r="Q265" i="3" s="1"/>
  <c r="Q266" i="3" s="1"/>
  <c r="Q267" i="3" s="1"/>
  <c r="Q268" i="3" s="1"/>
  <c r="Q269" i="3" s="1"/>
  <c r="Q270" i="3" s="1"/>
  <c r="Q271" i="3" s="1"/>
  <c r="Q272" i="3" s="1"/>
  <c r="Q273" i="3" s="1"/>
  <c r="Q274" i="3" s="1"/>
  <c r="Q275" i="3" s="1"/>
  <c r="Q276" i="3" s="1"/>
  <c r="Q277" i="3" s="1"/>
  <c r="Q278" i="3" s="1"/>
  <c r="Q279" i="3" s="1"/>
  <c r="Q280" i="3" s="1"/>
  <c r="Q281" i="3" s="1"/>
  <c r="Q282" i="3" s="1"/>
  <c r="Q283" i="3" s="1"/>
  <c r="Q284" i="3" s="1"/>
  <c r="Q285" i="3" s="1"/>
  <c r="Q286" i="3" s="1"/>
  <c r="Q287" i="3" s="1"/>
  <c r="Q288" i="3" s="1"/>
  <c r="Q289" i="3" s="1"/>
  <c r="Q290" i="3" s="1"/>
  <c r="Q291" i="3" s="1"/>
  <c r="Q292" i="3" s="1"/>
  <c r="Q293" i="3" s="1"/>
  <c r="Q294" i="3" s="1"/>
  <c r="Q295" i="3" s="1"/>
  <c r="Q296" i="3" s="1"/>
  <c r="Q297" i="3" s="1"/>
  <c r="Q298" i="3" s="1"/>
  <c r="Q299" i="3" s="1"/>
  <c r="Q300" i="3" s="1"/>
  <c r="Q301" i="3" s="1"/>
  <c r="Q302" i="3" s="1"/>
  <c r="Q303" i="3" s="1"/>
  <c r="Q304" i="3" s="1"/>
  <c r="Q305" i="3" s="1"/>
  <c r="Q306" i="3" s="1"/>
  <c r="Q307" i="3" s="1"/>
  <c r="Q308" i="3" s="1"/>
  <c r="Q309" i="3" s="1"/>
  <c r="Q310" i="3" s="1"/>
  <c r="Q311" i="3" s="1"/>
  <c r="Q312" i="3" s="1"/>
  <c r="Q313" i="3" s="1"/>
  <c r="Q314" i="3" s="1"/>
  <c r="Q315" i="3" s="1"/>
  <c r="Q316" i="3" s="1"/>
  <c r="Q317" i="3" s="1"/>
  <c r="Q318" i="3" s="1"/>
  <c r="Q319" i="3" s="1"/>
  <c r="Q320" i="3" s="1"/>
  <c r="Q321" i="3" s="1"/>
  <c r="Q322" i="3" s="1"/>
  <c r="Q323" i="3" s="1"/>
  <c r="Q324" i="3" s="1"/>
  <c r="R61" i="3"/>
  <c r="S61" i="3" s="1"/>
  <c r="T61" i="3" s="1"/>
  <c r="V61" i="3" l="1"/>
  <c r="S62" i="3"/>
  <c r="S63" i="3" s="1"/>
  <c r="S64" i="3" s="1"/>
  <c r="S65" i="3" s="1"/>
  <c r="S66" i="3" s="1"/>
  <c r="S67" i="3" s="1"/>
  <c r="S68" i="3" s="1"/>
  <c r="S69" i="3" s="1"/>
  <c r="S70" i="3" s="1"/>
  <c r="S71" i="3" s="1"/>
  <c r="S72" i="3" s="1"/>
  <c r="S73" i="3" s="1"/>
  <c r="S74" i="3" s="1"/>
  <c r="S75" i="3" s="1"/>
  <c r="S76" i="3" s="1"/>
  <c r="S77" i="3" s="1"/>
  <c r="S78" i="3" s="1"/>
  <c r="S79" i="3" s="1"/>
  <c r="S80" i="3" s="1"/>
  <c r="S81" i="3" s="1"/>
  <c r="S82" i="3" s="1"/>
  <c r="S83" i="3" s="1"/>
  <c r="S84" i="3" s="1"/>
  <c r="S85" i="3" s="1"/>
  <c r="S86" i="3" s="1"/>
  <c r="S87" i="3" s="1"/>
  <c r="S88" i="3" s="1"/>
  <c r="S89" i="3" s="1"/>
  <c r="S90" i="3" s="1"/>
  <c r="S91" i="3" s="1"/>
  <c r="S92" i="3" s="1"/>
  <c r="S93" i="3" s="1"/>
  <c r="S94" i="3" s="1"/>
  <c r="S95" i="3" s="1"/>
  <c r="S96" i="3" s="1"/>
  <c r="S97" i="3" s="1"/>
  <c r="S98" i="3" s="1"/>
  <c r="S99" i="3" s="1"/>
  <c r="S100" i="3" s="1"/>
  <c r="S101" i="3" s="1"/>
  <c r="S102" i="3" s="1"/>
  <c r="S103" i="3" s="1"/>
  <c r="S104" i="3" s="1"/>
  <c r="S105" i="3" s="1"/>
  <c r="S106" i="3" s="1"/>
  <c r="S107" i="3" s="1"/>
  <c r="S108" i="3" s="1"/>
  <c r="S109" i="3" s="1"/>
  <c r="S110" i="3" s="1"/>
  <c r="S111" i="3" s="1"/>
  <c r="S112" i="3" s="1"/>
  <c r="S113" i="3" s="1"/>
  <c r="S114" i="3" s="1"/>
  <c r="S115" i="3" s="1"/>
  <c r="S116" i="3" s="1"/>
  <c r="S117" i="3" s="1"/>
  <c r="S118" i="3" s="1"/>
  <c r="S119" i="3" s="1"/>
  <c r="S120" i="3" s="1"/>
  <c r="S121" i="3" s="1"/>
  <c r="S122" i="3" s="1"/>
  <c r="S123" i="3" s="1"/>
  <c r="S124" i="3" s="1"/>
  <c r="S125" i="3" s="1"/>
  <c r="S126" i="3" s="1"/>
  <c r="S127" i="3" s="1"/>
  <c r="S128" i="3" s="1"/>
  <c r="S129" i="3" s="1"/>
  <c r="S130" i="3" s="1"/>
  <c r="S131" i="3" s="1"/>
  <c r="S132" i="3" s="1"/>
  <c r="S133" i="3" s="1"/>
  <c r="S134" i="3" s="1"/>
  <c r="S135" i="3" s="1"/>
  <c r="S136" i="3" s="1"/>
  <c r="S137" i="3" s="1"/>
  <c r="S138" i="3" s="1"/>
  <c r="S139" i="3" s="1"/>
  <c r="S140" i="3" s="1"/>
  <c r="S141" i="3" s="1"/>
  <c r="S142" i="3" s="1"/>
  <c r="S143" i="3" s="1"/>
  <c r="S144" i="3" s="1"/>
  <c r="S145" i="3" s="1"/>
  <c r="S146" i="3" s="1"/>
  <c r="S147" i="3" s="1"/>
  <c r="S148" i="3" s="1"/>
  <c r="S149" i="3" s="1"/>
  <c r="S150" i="3" s="1"/>
  <c r="S151" i="3" s="1"/>
  <c r="S152" i="3" s="1"/>
  <c r="S153" i="3" s="1"/>
  <c r="S154" i="3" s="1"/>
  <c r="S155" i="3" s="1"/>
  <c r="S156" i="3" s="1"/>
  <c r="S157" i="3" s="1"/>
  <c r="S158" i="3" s="1"/>
  <c r="S159" i="3" s="1"/>
  <c r="S160" i="3" s="1"/>
  <c r="S161" i="3" s="1"/>
  <c r="S162" i="3" s="1"/>
  <c r="S163" i="3" s="1"/>
  <c r="S164" i="3" s="1"/>
  <c r="S165" i="3" s="1"/>
  <c r="S166" i="3" s="1"/>
  <c r="S167" i="3" s="1"/>
  <c r="S168" i="3" s="1"/>
  <c r="S169" i="3" s="1"/>
  <c r="S170" i="3" s="1"/>
  <c r="S171" i="3" s="1"/>
  <c r="S172" i="3" s="1"/>
  <c r="S173" i="3" s="1"/>
  <c r="S174" i="3" s="1"/>
  <c r="S175" i="3" s="1"/>
  <c r="S176" i="3" s="1"/>
  <c r="S177" i="3" s="1"/>
  <c r="S178" i="3" s="1"/>
  <c r="S179" i="3" s="1"/>
  <c r="S180" i="3" s="1"/>
  <c r="S181" i="3" s="1"/>
  <c r="S182" i="3" s="1"/>
  <c r="S183" i="3" s="1"/>
  <c r="S184" i="3" s="1"/>
  <c r="S185" i="3" s="1"/>
  <c r="S186" i="3" s="1"/>
  <c r="S187" i="3" s="1"/>
  <c r="S188" i="3" s="1"/>
  <c r="S189" i="3" s="1"/>
  <c r="S190" i="3" s="1"/>
  <c r="S191" i="3" s="1"/>
  <c r="S192" i="3" s="1"/>
  <c r="S193" i="3" s="1"/>
  <c r="S194" i="3" s="1"/>
  <c r="S195" i="3" s="1"/>
  <c r="S196" i="3" s="1"/>
  <c r="S197" i="3" s="1"/>
  <c r="S198" i="3" s="1"/>
  <c r="S199" i="3" s="1"/>
  <c r="S200" i="3" s="1"/>
  <c r="S201" i="3" s="1"/>
  <c r="S202" i="3" s="1"/>
  <c r="S203" i="3" s="1"/>
  <c r="S204" i="3" s="1"/>
  <c r="S205" i="3" s="1"/>
  <c r="S206" i="3" s="1"/>
  <c r="S207" i="3" s="1"/>
  <c r="S208" i="3" s="1"/>
  <c r="S209" i="3" s="1"/>
  <c r="S210" i="3" s="1"/>
  <c r="S211" i="3" s="1"/>
  <c r="S212" i="3" s="1"/>
  <c r="S213" i="3" s="1"/>
  <c r="S214" i="3" s="1"/>
  <c r="S215" i="3" s="1"/>
  <c r="S216" i="3" s="1"/>
  <c r="S217" i="3" s="1"/>
  <c r="S218" i="3" s="1"/>
  <c r="S219" i="3" s="1"/>
  <c r="S220" i="3" s="1"/>
  <c r="S221" i="3" s="1"/>
  <c r="S222" i="3" s="1"/>
  <c r="S223" i="3" s="1"/>
  <c r="S224" i="3" s="1"/>
  <c r="S225" i="3" s="1"/>
  <c r="S226" i="3" s="1"/>
  <c r="S227" i="3" s="1"/>
  <c r="S228" i="3" s="1"/>
  <c r="S229" i="3" s="1"/>
  <c r="S230" i="3" s="1"/>
  <c r="S231" i="3" s="1"/>
  <c r="S232" i="3" s="1"/>
  <c r="S233" i="3" s="1"/>
  <c r="S234" i="3" s="1"/>
  <c r="S235" i="3" s="1"/>
  <c r="S236" i="3" s="1"/>
  <c r="S237" i="3" s="1"/>
  <c r="S238" i="3" s="1"/>
  <c r="S239" i="3" s="1"/>
  <c r="S240" i="3" s="1"/>
  <c r="S241" i="3" s="1"/>
  <c r="S242" i="3" s="1"/>
  <c r="S243" i="3" s="1"/>
  <c r="S244" i="3" s="1"/>
  <c r="S245" i="3" s="1"/>
  <c r="S246" i="3" s="1"/>
  <c r="S247" i="3" s="1"/>
  <c r="S248" i="3" s="1"/>
  <c r="S249" i="3" s="1"/>
  <c r="S250" i="3" s="1"/>
  <c r="S251" i="3" s="1"/>
  <c r="S252" i="3" s="1"/>
  <c r="S253" i="3" s="1"/>
  <c r="S254" i="3" s="1"/>
  <c r="S255" i="3" s="1"/>
  <c r="S256" i="3" s="1"/>
  <c r="S257" i="3" s="1"/>
  <c r="S258" i="3" s="1"/>
  <c r="S259" i="3" s="1"/>
  <c r="S260" i="3" s="1"/>
  <c r="S261" i="3" s="1"/>
  <c r="S262" i="3" s="1"/>
  <c r="S263" i="3" s="1"/>
  <c r="S264" i="3" s="1"/>
  <c r="S265" i="3" s="1"/>
  <c r="S266" i="3" s="1"/>
  <c r="S267" i="3" s="1"/>
  <c r="S268" i="3" s="1"/>
  <c r="S269" i="3" s="1"/>
  <c r="S270" i="3" s="1"/>
  <c r="S271" i="3" s="1"/>
  <c r="S272" i="3" s="1"/>
  <c r="S273" i="3" s="1"/>
  <c r="S274" i="3" s="1"/>
  <c r="S275" i="3" s="1"/>
  <c r="S276" i="3" s="1"/>
  <c r="S277" i="3" s="1"/>
  <c r="S278" i="3" s="1"/>
  <c r="S279" i="3" s="1"/>
  <c r="S280" i="3" s="1"/>
  <c r="S281" i="3" s="1"/>
  <c r="S282" i="3" s="1"/>
  <c r="S283" i="3" s="1"/>
  <c r="S284" i="3" s="1"/>
  <c r="S285" i="3" s="1"/>
  <c r="S286" i="3" s="1"/>
  <c r="S287" i="3" s="1"/>
  <c r="S288" i="3" s="1"/>
  <c r="S289" i="3" s="1"/>
  <c r="S290" i="3" s="1"/>
  <c r="S291" i="3" s="1"/>
  <c r="S292" i="3" s="1"/>
  <c r="S293" i="3" s="1"/>
  <c r="S294" i="3" s="1"/>
  <c r="S295" i="3" s="1"/>
  <c r="S296" i="3" s="1"/>
  <c r="S297" i="3" s="1"/>
  <c r="S298" i="3" s="1"/>
  <c r="S299" i="3" s="1"/>
  <c r="S300" i="3" s="1"/>
  <c r="S301" i="3" s="1"/>
  <c r="S302" i="3" s="1"/>
  <c r="S303" i="3" s="1"/>
  <c r="S304" i="3" s="1"/>
  <c r="S305" i="3" s="1"/>
  <c r="S306" i="3" s="1"/>
  <c r="S307" i="3" s="1"/>
  <c r="S308" i="3" s="1"/>
  <c r="S309" i="3" s="1"/>
  <c r="S310" i="3" s="1"/>
  <c r="S311" i="3" s="1"/>
  <c r="S312" i="3" s="1"/>
  <c r="S313" i="3" s="1"/>
  <c r="S314" i="3" s="1"/>
  <c r="S315" i="3" s="1"/>
  <c r="S316" i="3" s="1"/>
  <c r="S317" i="3" s="1"/>
  <c r="S318" i="3" s="1"/>
  <c r="S319" i="3" s="1"/>
  <c r="S320" i="3" s="1"/>
  <c r="S321" i="3" s="1"/>
  <c r="S322" i="3" s="1"/>
  <c r="S323" i="3" s="1"/>
  <c r="S324" i="3" s="1"/>
  <c r="R62" i="3"/>
  <c r="R63" i="3" s="1"/>
  <c r="R64" i="3" s="1"/>
  <c r="R65" i="3" s="1"/>
  <c r="R66" i="3" s="1"/>
  <c r="R67" i="3" s="1"/>
  <c r="R68" i="3" s="1"/>
  <c r="R69" i="3" s="1"/>
  <c r="R70" i="3" s="1"/>
  <c r="R71" i="3" s="1"/>
  <c r="R72" i="3" s="1"/>
  <c r="R73" i="3" s="1"/>
  <c r="R74" i="3" s="1"/>
  <c r="R75" i="3" s="1"/>
  <c r="R76" i="3" s="1"/>
  <c r="R77" i="3" s="1"/>
  <c r="R78" i="3" s="1"/>
  <c r="R79" i="3" s="1"/>
  <c r="R80" i="3" s="1"/>
  <c r="R81" i="3" s="1"/>
  <c r="R82" i="3" s="1"/>
  <c r="R83" i="3" s="1"/>
  <c r="R84" i="3" s="1"/>
  <c r="R85" i="3" s="1"/>
  <c r="R86" i="3" s="1"/>
  <c r="R87" i="3" s="1"/>
  <c r="R88" i="3" s="1"/>
  <c r="R89" i="3" s="1"/>
  <c r="R90" i="3" s="1"/>
  <c r="R91" i="3" s="1"/>
  <c r="R92" i="3" s="1"/>
  <c r="R93" i="3" s="1"/>
  <c r="R94" i="3" s="1"/>
  <c r="R95" i="3" s="1"/>
  <c r="R96" i="3" s="1"/>
  <c r="R97" i="3" s="1"/>
  <c r="R98" i="3" s="1"/>
  <c r="R99" i="3" s="1"/>
  <c r="R100" i="3" s="1"/>
  <c r="R101" i="3" s="1"/>
  <c r="R102" i="3" s="1"/>
  <c r="R103" i="3" s="1"/>
  <c r="R104" i="3" s="1"/>
  <c r="R105" i="3" s="1"/>
  <c r="R106" i="3" s="1"/>
  <c r="R107" i="3" s="1"/>
  <c r="R108" i="3" s="1"/>
  <c r="R109" i="3" s="1"/>
  <c r="R110" i="3" s="1"/>
  <c r="R111" i="3" s="1"/>
  <c r="R112" i="3" s="1"/>
  <c r="R113" i="3" s="1"/>
  <c r="R114" i="3" s="1"/>
  <c r="R115" i="3" s="1"/>
  <c r="R116" i="3" s="1"/>
  <c r="R117" i="3" s="1"/>
  <c r="R118" i="3" s="1"/>
  <c r="R119" i="3" s="1"/>
  <c r="R120" i="3" s="1"/>
  <c r="R121" i="3" s="1"/>
  <c r="R122" i="3" s="1"/>
  <c r="R123" i="3" s="1"/>
  <c r="R124" i="3" s="1"/>
  <c r="R125" i="3" s="1"/>
  <c r="R126" i="3" s="1"/>
  <c r="R127" i="3" s="1"/>
  <c r="R128" i="3" s="1"/>
  <c r="R129" i="3" s="1"/>
  <c r="R130" i="3" s="1"/>
  <c r="R131" i="3" s="1"/>
  <c r="R132" i="3" s="1"/>
  <c r="R133" i="3" s="1"/>
  <c r="R134" i="3" s="1"/>
  <c r="R135" i="3" s="1"/>
  <c r="R136" i="3" s="1"/>
  <c r="R137" i="3" s="1"/>
  <c r="R138" i="3" s="1"/>
  <c r="R139" i="3" s="1"/>
  <c r="R140" i="3" s="1"/>
  <c r="R141" i="3" s="1"/>
  <c r="R142" i="3" s="1"/>
  <c r="R143" i="3" s="1"/>
  <c r="R144" i="3" s="1"/>
  <c r="R145" i="3" s="1"/>
  <c r="R146" i="3" s="1"/>
  <c r="R147" i="3" s="1"/>
  <c r="R148" i="3" s="1"/>
  <c r="R149" i="3" s="1"/>
  <c r="R150" i="3" s="1"/>
  <c r="R151" i="3" s="1"/>
  <c r="R152" i="3" s="1"/>
  <c r="R153" i="3" s="1"/>
  <c r="R154" i="3" s="1"/>
  <c r="R155" i="3" s="1"/>
  <c r="R156" i="3" s="1"/>
  <c r="R157" i="3" s="1"/>
  <c r="R158" i="3" s="1"/>
  <c r="R159" i="3" s="1"/>
  <c r="R160" i="3" s="1"/>
  <c r="R161" i="3" s="1"/>
  <c r="R162" i="3" s="1"/>
  <c r="R163" i="3" s="1"/>
  <c r="R164" i="3" s="1"/>
  <c r="R165" i="3" s="1"/>
  <c r="R166" i="3" s="1"/>
  <c r="R167" i="3" s="1"/>
  <c r="R168" i="3" s="1"/>
  <c r="R169" i="3" s="1"/>
  <c r="R170" i="3" s="1"/>
  <c r="R171" i="3" s="1"/>
  <c r="R172" i="3" s="1"/>
  <c r="R173" i="3" s="1"/>
  <c r="R174" i="3" s="1"/>
  <c r="R175" i="3" s="1"/>
  <c r="R176" i="3" s="1"/>
  <c r="R177" i="3" s="1"/>
  <c r="R178" i="3" s="1"/>
  <c r="R179" i="3" s="1"/>
  <c r="R180" i="3" s="1"/>
  <c r="R181" i="3" s="1"/>
  <c r="R182" i="3" s="1"/>
  <c r="R183" i="3" s="1"/>
  <c r="R184" i="3" s="1"/>
  <c r="R185" i="3" s="1"/>
  <c r="R186" i="3" s="1"/>
  <c r="R187" i="3" s="1"/>
  <c r="R188" i="3" s="1"/>
  <c r="R189" i="3" s="1"/>
  <c r="R190" i="3" s="1"/>
  <c r="R191" i="3" s="1"/>
  <c r="R192" i="3" s="1"/>
  <c r="R193" i="3" s="1"/>
  <c r="R194" i="3" s="1"/>
  <c r="R195" i="3" s="1"/>
  <c r="R196" i="3" s="1"/>
  <c r="R197" i="3" s="1"/>
  <c r="R198" i="3" s="1"/>
  <c r="R199" i="3" s="1"/>
  <c r="R200" i="3" s="1"/>
  <c r="R201" i="3" s="1"/>
  <c r="R202" i="3" s="1"/>
  <c r="R203" i="3" s="1"/>
  <c r="R204" i="3" s="1"/>
  <c r="R205" i="3" s="1"/>
  <c r="R206" i="3" s="1"/>
  <c r="R207" i="3" s="1"/>
  <c r="R208" i="3" s="1"/>
  <c r="R209" i="3" s="1"/>
  <c r="R210" i="3" s="1"/>
  <c r="R211" i="3" s="1"/>
  <c r="R212" i="3" s="1"/>
  <c r="R213" i="3" s="1"/>
  <c r="R214" i="3" s="1"/>
  <c r="R215" i="3" s="1"/>
  <c r="R216" i="3" s="1"/>
  <c r="R217" i="3" s="1"/>
  <c r="R218" i="3" s="1"/>
  <c r="R219" i="3" s="1"/>
  <c r="R220" i="3" s="1"/>
  <c r="R221" i="3" s="1"/>
  <c r="R222" i="3" s="1"/>
  <c r="R223" i="3" s="1"/>
  <c r="R224" i="3" s="1"/>
  <c r="R225" i="3" s="1"/>
  <c r="R226" i="3" s="1"/>
  <c r="R227" i="3" s="1"/>
  <c r="R228" i="3" s="1"/>
  <c r="R229" i="3" s="1"/>
  <c r="R230" i="3" s="1"/>
  <c r="R231" i="3" s="1"/>
  <c r="R232" i="3" s="1"/>
  <c r="R233" i="3" s="1"/>
  <c r="R234" i="3" s="1"/>
  <c r="R235" i="3" s="1"/>
  <c r="R236" i="3" s="1"/>
  <c r="R237" i="3" s="1"/>
  <c r="R238" i="3" s="1"/>
  <c r="R239" i="3" s="1"/>
  <c r="R240" i="3" s="1"/>
  <c r="R241" i="3" s="1"/>
  <c r="R242" i="3" s="1"/>
  <c r="R243" i="3" s="1"/>
  <c r="R244" i="3" s="1"/>
  <c r="R245" i="3" s="1"/>
  <c r="R246" i="3" s="1"/>
  <c r="R247" i="3" s="1"/>
  <c r="R248" i="3" s="1"/>
  <c r="R249" i="3" s="1"/>
  <c r="R250" i="3" s="1"/>
  <c r="R251" i="3" s="1"/>
  <c r="R252" i="3" s="1"/>
  <c r="R253" i="3" s="1"/>
  <c r="R254" i="3" s="1"/>
  <c r="R255" i="3" s="1"/>
  <c r="R256" i="3" s="1"/>
  <c r="R257" i="3" s="1"/>
  <c r="R258" i="3" s="1"/>
  <c r="R259" i="3" s="1"/>
  <c r="R260" i="3" s="1"/>
  <c r="R261" i="3" s="1"/>
  <c r="R262" i="3" s="1"/>
  <c r="R263" i="3" s="1"/>
  <c r="R264" i="3" s="1"/>
  <c r="R265" i="3" s="1"/>
  <c r="R266" i="3" s="1"/>
  <c r="R267" i="3" s="1"/>
  <c r="R268" i="3" s="1"/>
  <c r="R269" i="3" s="1"/>
  <c r="R270" i="3" s="1"/>
  <c r="R271" i="3" s="1"/>
  <c r="R272" i="3" s="1"/>
  <c r="R273" i="3" s="1"/>
  <c r="R274" i="3" s="1"/>
  <c r="R275" i="3" s="1"/>
  <c r="R276" i="3" s="1"/>
  <c r="R277" i="3" s="1"/>
  <c r="R278" i="3" s="1"/>
  <c r="R279" i="3" s="1"/>
  <c r="R280" i="3" s="1"/>
  <c r="R281" i="3" s="1"/>
  <c r="R282" i="3" s="1"/>
  <c r="R283" i="3" s="1"/>
  <c r="R284" i="3" s="1"/>
  <c r="R285" i="3" s="1"/>
  <c r="R286" i="3" s="1"/>
  <c r="R287" i="3" s="1"/>
  <c r="R288" i="3" s="1"/>
  <c r="R289" i="3" s="1"/>
  <c r="R290" i="3" s="1"/>
  <c r="R291" i="3" s="1"/>
  <c r="R292" i="3" s="1"/>
  <c r="R293" i="3" s="1"/>
  <c r="R294" i="3" s="1"/>
  <c r="R295" i="3" s="1"/>
  <c r="R296" i="3" s="1"/>
  <c r="R297" i="3" s="1"/>
  <c r="R298" i="3" s="1"/>
  <c r="R299" i="3" s="1"/>
  <c r="R300" i="3" s="1"/>
  <c r="R301" i="3" s="1"/>
  <c r="R302" i="3" s="1"/>
  <c r="R303" i="3" s="1"/>
  <c r="R304" i="3" s="1"/>
  <c r="R305" i="3" s="1"/>
  <c r="R306" i="3" s="1"/>
  <c r="R307" i="3" s="1"/>
  <c r="R308" i="3" s="1"/>
  <c r="R309" i="3" s="1"/>
  <c r="R310" i="3" s="1"/>
  <c r="R311" i="3" s="1"/>
  <c r="R312" i="3" s="1"/>
  <c r="R313" i="3" s="1"/>
  <c r="R314" i="3" s="1"/>
  <c r="R315" i="3" s="1"/>
  <c r="R316" i="3" s="1"/>
  <c r="R317" i="3" s="1"/>
  <c r="R318" i="3" s="1"/>
  <c r="R319" i="3" s="1"/>
  <c r="R320" i="3" s="1"/>
  <c r="R321" i="3" s="1"/>
  <c r="R322" i="3" s="1"/>
  <c r="R323" i="3" s="1"/>
  <c r="R324" i="3" s="1"/>
  <c r="U61" i="3"/>
  <c r="T62" i="3"/>
  <c r="T63" i="3" s="1"/>
  <c r="T64" i="3" s="1"/>
  <c r="T65" i="3" s="1"/>
  <c r="T66" i="3" s="1"/>
  <c r="T67" i="3" s="1"/>
  <c r="T68" i="3" s="1"/>
  <c r="T69" i="3" s="1"/>
  <c r="T70" i="3" s="1"/>
  <c r="T71" i="3" s="1"/>
  <c r="T72" i="3" s="1"/>
  <c r="T73" i="3" s="1"/>
  <c r="T74" i="3" s="1"/>
  <c r="T75" i="3" s="1"/>
  <c r="T76" i="3" s="1"/>
  <c r="T77" i="3" s="1"/>
  <c r="T78" i="3" s="1"/>
  <c r="T79" i="3" s="1"/>
  <c r="T80" i="3" s="1"/>
  <c r="T81" i="3" s="1"/>
  <c r="T82" i="3" s="1"/>
  <c r="T83" i="3" s="1"/>
  <c r="T84" i="3" s="1"/>
  <c r="T85" i="3" s="1"/>
  <c r="T86" i="3" s="1"/>
  <c r="T87" i="3" s="1"/>
  <c r="T88" i="3" s="1"/>
  <c r="T89" i="3" s="1"/>
  <c r="T90" i="3" s="1"/>
  <c r="T91" i="3" s="1"/>
  <c r="T92" i="3" s="1"/>
  <c r="T93" i="3" s="1"/>
  <c r="T94" i="3" s="1"/>
  <c r="T95" i="3" s="1"/>
  <c r="T96" i="3" s="1"/>
  <c r="T97" i="3" s="1"/>
  <c r="T98" i="3" s="1"/>
  <c r="T99" i="3" s="1"/>
  <c r="T100" i="3" s="1"/>
  <c r="T101" i="3" s="1"/>
  <c r="T102" i="3" s="1"/>
  <c r="T103" i="3" s="1"/>
  <c r="T104" i="3" s="1"/>
  <c r="T105" i="3" s="1"/>
  <c r="T106" i="3" s="1"/>
  <c r="T107" i="3" s="1"/>
  <c r="T108" i="3" s="1"/>
  <c r="T109" i="3" s="1"/>
  <c r="T110" i="3" s="1"/>
  <c r="T111" i="3" s="1"/>
  <c r="T112" i="3" s="1"/>
  <c r="T113" i="3" s="1"/>
  <c r="T114" i="3" s="1"/>
  <c r="T115" i="3" s="1"/>
  <c r="T116" i="3" s="1"/>
  <c r="T117" i="3" s="1"/>
  <c r="T118" i="3" s="1"/>
  <c r="T119" i="3" s="1"/>
  <c r="T120" i="3" s="1"/>
  <c r="T121" i="3" s="1"/>
  <c r="T122" i="3" s="1"/>
  <c r="T123" i="3" s="1"/>
  <c r="T124" i="3" s="1"/>
  <c r="T125" i="3" s="1"/>
  <c r="T126" i="3" s="1"/>
  <c r="T127" i="3" s="1"/>
  <c r="T128" i="3" s="1"/>
  <c r="T129" i="3" s="1"/>
  <c r="T130" i="3" s="1"/>
  <c r="T131" i="3" s="1"/>
  <c r="T132" i="3" s="1"/>
  <c r="T133" i="3" s="1"/>
  <c r="T134" i="3" s="1"/>
  <c r="T135" i="3" s="1"/>
  <c r="T136" i="3" s="1"/>
  <c r="T137" i="3" s="1"/>
  <c r="T138" i="3" s="1"/>
  <c r="T139" i="3" s="1"/>
  <c r="T140" i="3" s="1"/>
  <c r="T141" i="3" s="1"/>
  <c r="T142" i="3" s="1"/>
  <c r="T143" i="3" s="1"/>
  <c r="T144" i="3" s="1"/>
  <c r="T145" i="3" s="1"/>
  <c r="T146" i="3" s="1"/>
  <c r="T147" i="3" s="1"/>
  <c r="T148" i="3" s="1"/>
  <c r="T149" i="3" s="1"/>
  <c r="T150" i="3" s="1"/>
  <c r="T151" i="3" s="1"/>
  <c r="T152" i="3" s="1"/>
  <c r="T153" i="3" s="1"/>
  <c r="T154" i="3" s="1"/>
  <c r="T155" i="3" s="1"/>
  <c r="T156" i="3" s="1"/>
  <c r="T157" i="3" s="1"/>
  <c r="T158" i="3" s="1"/>
  <c r="T159" i="3" s="1"/>
  <c r="T160" i="3" s="1"/>
  <c r="T161" i="3" s="1"/>
  <c r="T162" i="3" s="1"/>
  <c r="T163" i="3" s="1"/>
  <c r="T164" i="3" s="1"/>
  <c r="T165" i="3" s="1"/>
  <c r="T166" i="3" s="1"/>
  <c r="T167" i="3" s="1"/>
  <c r="T168" i="3" s="1"/>
  <c r="T169" i="3" s="1"/>
  <c r="T170" i="3" s="1"/>
  <c r="T171" i="3" s="1"/>
  <c r="T172" i="3" s="1"/>
  <c r="T173" i="3" s="1"/>
  <c r="T174" i="3" s="1"/>
  <c r="T175" i="3" s="1"/>
  <c r="T176" i="3" s="1"/>
  <c r="T177" i="3" s="1"/>
  <c r="T178" i="3" s="1"/>
  <c r="T179" i="3" s="1"/>
  <c r="T180" i="3" s="1"/>
  <c r="T181" i="3" s="1"/>
  <c r="T182" i="3" s="1"/>
  <c r="T183" i="3" s="1"/>
  <c r="T184" i="3" s="1"/>
  <c r="T185" i="3" s="1"/>
  <c r="T186" i="3" s="1"/>
  <c r="T187" i="3" s="1"/>
  <c r="T188" i="3" s="1"/>
  <c r="T189" i="3" s="1"/>
  <c r="T190" i="3" s="1"/>
  <c r="T191" i="3" s="1"/>
  <c r="T192" i="3" s="1"/>
  <c r="T193" i="3" s="1"/>
  <c r="T194" i="3" s="1"/>
  <c r="T195" i="3" s="1"/>
  <c r="T196" i="3" s="1"/>
  <c r="T197" i="3" s="1"/>
  <c r="T198" i="3" s="1"/>
  <c r="T199" i="3" s="1"/>
  <c r="T200" i="3" s="1"/>
  <c r="T201" i="3" s="1"/>
  <c r="T202" i="3" s="1"/>
  <c r="T203" i="3" s="1"/>
  <c r="T204" i="3" s="1"/>
  <c r="T205" i="3" s="1"/>
  <c r="T206" i="3" s="1"/>
  <c r="T207" i="3" s="1"/>
  <c r="T208" i="3" s="1"/>
  <c r="T209" i="3" s="1"/>
  <c r="T210" i="3" s="1"/>
  <c r="T211" i="3" s="1"/>
  <c r="T212" i="3" s="1"/>
  <c r="T213" i="3" s="1"/>
  <c r="T214" i="3" s="1"/>
  <c r="T215" i="3" s="1"/>
  <c r="T216" i="3" s="1"/>
  <c r="T217" i="3" s="1"/>
  <c r="T218" i="3" s="1"/>
  <c r="T219" i="3" s="1"/>
  <c r="T220" i="3" s="1"/>
  <c r="T221" i="3" s="1"/>
  <c r="T222" i="3" s="1"/>
  <c r="T223" i="3" s="1"/>
  <c r="T224" i="3" s="1"/>
  <c r="T225" i="3" s="1"/>
  <c r="T226" i="3" s="1"/>
  <c r="T227" i="3" s="1"/>
  <c r="T228" i="3" s="1"/>
  <c r="T229" i="3" s="1"/>
  <c r="T230" i="3" s="1"/>
  <c r="T231" i="3" s="1"/>
  <c r="T232" i="3" s="1"/>
  <c r="T233" i="3" s="1"/>
  <c r="T234" i="3" s="1"/>
  <c r="T235" i="3" s="1"/>
  <c r="T236" i="3" s="1"/>
  <c r="T237" i="3" s="1"/>
  <c r="T238" i="3" s="1"/>
  <c r="T239" i="3" s="1"/>
  <c r="T240" i="3" s="1"/>
  <c r="T241" i="3" s="1"/>
  <c r="T242" i="3" s="1"/>
  <c r="T243" i="3" s="1"/>
  <c r="T244" i="3" s="1"/>
  <c r="T245" i="3" s="1"/>
  <c r="T246" i="3" s="1"/>
  <c r="T247" i="3" s="1"/>
  <c r="T248" i="3" s="1"/>
  <c r="T249" i="3" s="1"/>
  <c r="T250" i="3" s="1"/>
  <c r="T251" i="3" s="1"/>
  <c r="T252" i="3" s="1"/>
  <c r="T253" i="3" s="1"/>
  <c r="T254" i="3" s="1"/>
  <c r="T255" i="3" s="1"/>
  <c r="T256" i="3" s="1"/>
  <c r="T257" i="3" s="1"/>
  <c r="T258" i="3" s="1"/>
  <c r="T259" i="3" s="1"/>
  <c r="T260" i="3" s="1"/>
  <c r="T261" i="3" s="1"/>
  <c r="T262" i="3" s="1"/>
  <c r="T263" i="3" s="1"/>
  <c r="T264" i="3" s="1"/>
  <c r="T265" i="3" s="1"/>
  <c r="T266" i="3" s="1"/>
  <c r="T267" i="3" s="1"/>
  <c r="T268" i="3" s="1"/>
  <c r="T269" i="3" s="1"/>
  <c r="T270" i="3" s="1"/>
  <c r="T271" i="3" s="1"/>
  <c r="T272" i="3" s="1"/>
  <c r="T273" i="3" s="1"/>
  <c r="T274" i="3" s="1"/>
  <c r="T275" i="3" s="1"/>
  <c r="T276" i="3" s="1"/>
  <c r="T277" i="3" s="1"/>
  <c r="T278" i="3" s="1"/>
  <c r="T279" i="3" s="1"/>
  <c r="T280" i="3" s="1"/>
  <c r="T281" i="3" s="1"/>
  <c r="T282" i="3" s="1"/>
  <c r="T283" i="3" s="1"/>
  <c r="T284" i="3" s="1"/>
  <c r="T285" i="3" s="1"/>
  <c r="T286" i="3" s="1"/>
  <c r="T287" i="3" s="1"/>
  <c r="T288" i="3" s="1"/>
  <c r="T289" i="3" s="1"/>
  <c r="T290" i="3" s="1"/>
  <c r="T291" i="3" s="1"/>
  <c r="T292" i="3" s="1"/>
  <c r="T293" i="3" s="1"/>
  <c r="T294" i="3" s="1"/>
  <c r="T295" i="3" s="1"/>
  <c r="T296" i="3" s="1"/>
  <c r="T297" i="3" s="1"/>
  <c r="T298" i="3" s="1"/>
  <c r="T299" i="3" s="1"/>
  <c r="T300" i="3" s="1"/>
  <c r="T301" i="3" s="1"/>
  <c r="T302" i="3" s="1"/>
  <c r="T303" i="3" s="1"/>
  <c r="T304" i="3" s="1"/>
  <c r="T305" i="3" s="1"/>
  <c r="T306" i="3" s="1"/>
  <c r="T307" i="3" s="1"/>
  <c r="T308" i="3" s="1"/>
  <c r="T309" i="3" s="1"/>
  <c r="T310" i="3" s="1"/>
  <c r="T311" i="3" s="1"/>
  <c r="T312" i="3" s="1"/>
  <c r="T313" i="3" s="1"/>
  <c r="T314" i="3" s="1"/>
  <c r="T315" i="3" s="1"/>
  <c r="T316" i="3" s="1"/>
  <c r="T317" i="3" s="1"/>
  <c r="T318" i="3" s="1"/>
  <c r="T319" i="3" s="1"/>
  <c r="T320" i="3" s="1"/>
  <c r="T321" i="3" s="1"/>
  <c r="T322" i="3" s="1"/>
  <c r="T323" i="3" s="1"/>
  <c r="T324" i="3" s="1"/>
  <c r="W61" i="3"/>
  <c r="V62" i="3" l="1"/>
  <c r="V63" i="3" s="1"/>
  <c r="V64" i="3" s="1"/>
  <c r="V65" i="3" s="1"/>
  <c r="V66" i="3" s="1"/>
  <c r="V67" i="3" s="1"/>
  <c r="V68" i="3" s="1"/>
  <c r="V69" i="3" s="1"/>
  <c r="V70" i="3" s="1"/>
  <c r="V71" i="3" s="1"/>
  <c r="V72" i="3" s="1"/>
  <c r="V73" i="3" s="1"/>
  <c r="V74" i="3" s="1"/>
  <c r="V75" i="3" s="1"/>
  <c r="V76" i="3" s="1"/>
  <c r="V77" i="3" s="1"/>
  <c r="V78" i="3" s="1"/>
  <c r="V79" i="3" s="1"/>
  <c r="V80" i="3" s="1"/>
  <c r="V81" i="3" s="1"/>
  <c r="V82" i="3" s="1"/>
  <c r="V83" i="3" s="1"/>
  <c r="V84" i="3" s="1"/>
  <c r="V85" i="3" s="1"/>
  <c r="V86" i="3" s="1"/>
  <c r="V87" i="3" s="1"/>
  <c r="V88" i="3" s="1"/>
  <c r="V89" i="3" s="1"/>
  <c r="V90" i="3" s="1"/>
  <c r="V91" i="3" s="1"/>
  <c r="V92" i="3" s="1"/>
  <c r="V93" i="3" s="1"/>
  <c r="V94" i="3" s="1"/>
  <c r="V95" i="3" s="1"/>
  <c r="V96" i="3" s="1"/>
  <c r="V97" i="3" s="1"/>
  <c r="V98" i="3" s="1"/>
  <c r="V99" i="3" s="1"/>
  <c r="V100" i="3" s="1"/>
  <c r="V101" i="3" s="1"/>
  <c r="V102" i="3" s="1"/>
  <c r="V103" i="3" s="1"/>
  <c r="V104" i="3" s="1"/>
  <c r="V105" i="3" s="1"/>
  <c r="V106" i="3" s="1"/>
  <c r="V107" i="3" s="1"/>
  <c r="V108" i="3" s="1"/>
  <c r="V109" i="3" s="1"/>
  <c r="V110" i="3" s="1"/>
  <c r="V111" i="3" s="1"/>
  <c r="V112" i="3" s="1"/>
  <c r="V113" i="3" s="1"/>
  <c r="V114" i="3" s="1"/>
  <c r="V115" i="3" s="1"/>
  <c r="V116" i="3" s="1"/>
  <c r="V117" i="3" s="1"/>
  <c r="V118" i="3" s="1"/>
  <c r="V119" i="3" s="1"/>
  <c r="V120" i="3" s="1"/>
  <c r="V121" i="3" s="1"/>
  <c r="V122" i="3" s="1"/>
  <c r="V123" i="3" s="1"/>
  <c r="V124" i="3" s="1"/>
  <c r="V125" i="3" s="1"/>
  <c r="V126" i="3" s="1"/>
  <c r="V127" i="3" s="1"/>
  <c r="V128" i="3" s="1"/>
  <c r="V129" i="3" s="1"/>
  <c r="V130" i="3" s="1"/>
  <c r="V131" i="3" s="1"/>
  <c r="V132" i="3" s="1"/>
  <c r="V133" i="3" s="1"/>
  <c r="V134" i="3" s="1"/>
  <c r="V135" i="3" s="1"/>
  <c r="V136" i="3" s="1"/>
  <c r="V137" i="3" s="1"/>
  <c r="V138" i="3" s="1"/>
  <c r="V139" i="3" s="1"/>
  <c r="V140" i="3" s="1"/>
  <c r="V141" i="3" s="1"/>
  <c r="V142" i="3" s="1"/>
  <c r="V143" i="3" s="1"/>
  <c r="V144" i="3" s="1"/>
  <c r="V145" i="3" s="1"/>
  <c r="V146" i="3" s="1"/>
  <c r="V147" i="3" s="1"/>
  <c r="V148" i="3" s="1"/>
  <c r="V149" i="3" s="1"/>
  <c r="V150" i="3" s="1"/>
  <c r="V151" i="3" s="1"/>
  <c r="V152" i="3" s="1"/>
  <c r="V153" i="3" s="1"/>
  <c r="V154" i="3" s="1"/>
  <c r="V155" i="3" s="1"/>
  <c r="V156" i="3" s="1"/>
  <c r="V157" i="3" s="1"/>
  <c r="V158" i="3" s="1"/>
  <c r="V159" i="3" s="1"/>
  <c r="V160" i="3" s="1"/>
  <c r="V161" i="3" s="1"/>
  <c r="V162" i="3" s="1"/>
  <c r="V163" i="3" s="1"/>
  <c r="V164" i="3" s="1"/>
  <c r="V165" i="3" s="1"/>
  <c r="V166" i="3" s="1"/>
  <c r="V167" i="3" s="1"/>
  <c r="V168" i="3" s="1"/>
  <c r="V169" i="3" s="1"/>
  <c r="V170" i="3" s="1"/>
  <c r="V171" i="3" s="1"/>
  <c r="V172" i="3" s="1"/>
  <c r="V173" i="3" s="1"/>
  <c r="V174" i="3" s="1"/>
  <c r="V175" i="3" s="1"/>
  <c r="V176" i="3" s="1"/>
  <c r="V177" i="3" s="1"/>
  <c r="V178" i="3" s="1"/>
  <c r="V179" i="3" s="1"/>
  <c r="V180" i="3" s="1"/>
  <c r="V181" i="3" s="1"/>
  <c r="V182" i="3" s="1"/>
  <c r="V183" i="3" s="1"/>
  <c r="V184" i="3" s="1"/>
  <c r="V185" i="3" s="1"/>
  <c r="V186" i="3" s="1"/>
  <c r="V187" i="3" s="1"/>
  <c r="V188" i="3" s="1"/>
  <c r="V189" i="3" s="1"/>
  <c r="V190" i="3" s="1"/>
  <c r="V191" i="3" s="1"/>
  <c r="V192" i="3" s="1"/>
  <c r="V193" i="3" s="1"/>
  <c r="V194" i="3" s="1"/>
  <c r="V195" i="3" s="1"/>
  <c r="V196" i="3" s="1"/>
  <c r="V197" i="3" s="1"/>
  <c r="V198" i="3" s="1"/>
  <c r="V199" i="3" s="1"/>
  <c r="V200" i="3" s="1"/>
  <c r="V201" i="3" s="1"/>
  <c r="V202" i="3" s="1"/>
  <c r="V203" i="3" s="1"/>
  <c r="V204" i="3" s="1"/>
  <c r="V205" i="3" s="1"/>
  <c r="V206" i="3" s="1"/>
  <c r="V207" i="3" s="1"/>
  <c r="V208" i="3" s="1"/>
  <c r="V209" i="3" s="1"/>
  <c r="V210" i="3" s="1"/>
  <c r="V211" i="3" s="1"/>
  <c r="V212" i="3" s="1"/>
  <c r="V213" i="3" s="1"/>
  <c r="V214" i="3" s="1"/>
  <c r="V215" i="3" s="1"/>
  <c r="V216" i="3" s="1"/>
  <c r="V217" i="3" s="1"/>
  <c r="V218" i="3" s="1"/>
  <c r="V219" i="3" s="1"/>
  <c r="V220" i="3" s="1"/>
  <c r="V221" i="3" s="1"/>
  <c r="V222" i="3" s="1"/>
  <c r="V223" i="3" s="1"/>
  <c r="V224" i="3" s="1"/>
  <c r="V225" i="3" s="1"/>
  <c r="V226" i="3" s="1"/>
  <c r="V227" i="3" s="1"/>
  <c r="V228" i="3" s="1"/>
  <c r="V229" i="3" s="1"/>
  <c r="V230" i="3" s="1"/>
  <c r="V231" i="3" s="1"/>
  <c r="V232" i="3" s="1"/>
  <c r="V233" i="3" s="1"/>
  <c r="V234" i="3" s="1"/>
  <c r="V235" i="3" s="1"/>
  <c r="V236" i="3" s="1"/>
  <c r="V237" i="3" s="1"/>
  <c r="V238" i="3" s="1"/>
  <c r="V239" i="3" s="1"/>
  <c r="V240" i="3" s="1"/>
  <c r="V241" i="3" s="1"/>
  <c r="V242" i="3" s="1"/>
  <c r="V243" i="3" s="1"/>
  <c r="V244" i="3" s="1"/>
  <c r="V245" i="3" s="1"/>
  <c r="V246" i="3" s="1"/>
  <c r="V247" i="3" s="1"/>
  <c r="V248" i="3" s="1"/>
  <c r="V249" i="3" s="1"/>
  <c r="V250" i="3" s="1"/>
  <c r="V251" i="3" s="1"/>
  <c r="V252" i="3" s="1"/>
  <c r="V253" i="3" s="1"/>
  <c r="V254" i="3" s="1"/>
  <c r="V255" i="3" s="1"/>
  <c r="V256" i="3" s="1"/>
  <c r="V257" i="3" s="1"/>
  <c r="V258" i="3" s="1"/>
  <c r="V259" i="3" s="1"/>
  <c r="V260" i="3" s="1"/>
  <c r="V261" i="3" s="1"/>
  <c r="V262" i="3" s="1"/>
  <c r="V263" i="3" s="1"/>
  <c r="V264" i="3" s="1"/>
  <c r="V265" i="3" s="1"/>
  <c r="V266" i="3" s="1"/>
  <c r="V267" i="3" s="1"/>
  <c r="V268" i="3" s="1"/>
  <c r="V269" i="3" s="1"/>
  <c r="V270" i="3" s="1"/>
  <c r="V271" i="3" s="1"/>
  <c r="V272" i="3" s="1"/>
  <c r="V273" i="3" s="1"/>
  <c r="V274" i="3" s="1"/>
  <c r="V275" i="3" s="1"/>
  <c r="V276" i="3" s="1"/>
  <c r="V277" i="3" s="1"/>
  <c r="V278" i="3" s="1"/>
  <c r="V279" i="3" s="1"/>
  <c r="V280" i="3" s="1"/>
  <c r="V281" i="3" s="1"/>
  <c r="V282" i="3" s="1"/>
  <c r="V283" i="3" s="1"/>
  <c r="V284" i="3" s="1"/>
  <c r="V285" i="3" s="1"/>
  <c r="V286" i="3" s="1"/>
  <c r="V287" i="3" s="1"/>
  <c r="V288" i="3" s="1"/>
  <c r="V289" i="3" s="1"/>
  <c r="V290" i="3" s="1"/>
  <c r="V291" i="3" s="1"/>
  <c r="V292" i="3" s="1"/>
  <c r="V293" i="3" s="1"/>
  <c r="V294" i="3" s="1"/>
  <c r="V295" i="3" s="1"/>
  <c r="V296" i="3" s="1"/>
  <c r="V297" i="3" s="1"/>
  <c r="V298" i="3" s="1"/>
  <c r="V299" i="3" s="1"/>
  <c r="V300" i="3" s="1"/>
  <c r="V301" i="3" s="1"/>
  <c r="V302" i="3" s="1"/>
  <c r="V303" i="3" s="1"/>
  <c r="V304" i="3" s="1"/>
  <c r="V305" i="3" s="1"/>
  <c r="V306" i="3" s="1"/>
  <c r="V307" i="3" s="1"/>
  <c r="V308" i="3" s="1"/>
  <c r="V309" i="3" s="1"/>
  <c r="V310" i="3" s="1"/>
  <c r="V311" i="3" s="1"/>
  <c r="V312" i="3" s="1"/>
  <c r="V313" i="3" s="1"/>
  <c r="V314" i="3" s="1"/>
  <c r="V315" i="3" s="1"/>
  <c r="V316" i="3" s="1"/>
  <c r="V317" i="3" s="1"/>
  <c r="V318" i="3" s="1"/>
  <c r="V319" i="3" s="1"/>
  <c r="V320" i="3" s="1"/>
  <c r="V321" i="3" s="1"/>
  <c r="V322" i="3" s="1"/>
  <c r="V323" i="3" s="1"/>
  <c r="V324" i="3" s="1"/>
  <c r="W62" i="3"/>
  <c r="W63" i="3" s="1"/>
  <c r="W64" i="3" s="1"/>
  <c r="W65" i="3" s="1"/>
  <c r="W66" i="3" s="1"/>
  <c r="W67" i="3" s="1"/>
  <c r="W68" i="3" s="1"/>
  <c r="W69" i="3" s="1"/>
  <c r="W70" i="3" s="1"/>
  <c r="W71" i="3" s="1"/>
  <c r="W72" i="3" s="1"/>
  <c r="W73" i="3" s="1"/>
  <c r="W74" i="3" s="1"/>
  <c r="W75" i="3" s="1"/>
  <c r="W76" i="3" s="1"/>
  <c r="W77" i="3" s="1"/>
  <c r="W78" i="3" s="1"/>
  <c r="W79" i="3" s="1"/>
  <c r="W80" i="3" s="1"/>
  <c r="W81" i="3" s="1"/>
  <c r="W82" i="3" s="1"/>
  <c r="W83" i="3" s="1"/>
  <c r="W84" i="3" s="1"/>
  <c r="W85" i="3" s="1"/>
  <c r="W86" i="3" s="1"/>
  <c r="W87" i="3" s="1"/>
  <c r="W88" i="3" s="1"/>
  <c r="W89" i="3" s="1"/>
  <c r="W90" i="3" s="1"/>
  <c r="W91" i="3" s="1"/>
  <c r="W92" i="3" s="1"/>
  <c r="W93" i="3" s="1"/>
  <c r="W94" i="3" s="1"/>
  <c r="W95" i="3" s="1"/>
  <c r="W96" i="3" s="1"/>
  <c r="W97" i="3" s="1"/>
  <c r="W98" i="3" s="1"/>
  <c r="W99" i="3" s="1"/>
  <c r="W100" i="3" s="1"/>
  <c r="W101" i="3" s="1"/>
  <c r="W102" i="3" s="1"/>
  <c r="W103" i="3" s="1"/>
  <c r="W104" i="3" s="1"/>
  <c r="W105" i="3" s="1"/>
  <c r="W106" i="3" s="1"/>
  <c r="W107" i="3" s="1"/>
  <c r="W108" i="3" s="1"/>
  <c r="W109" i="3" s="1"/>
  <c r="W110" i="3" s="1"/>
  <c r="W111" i="3" s="1"/>
  <c r="W112" i="3" s="1"/>
  <c r="W113" i="3" s="1"/>
  <c r="W114" i="3" s="1"/>
  <c r="W115" i="3" s="1"/>
  <c r="W116" i="3" s="1"/>
  <c r="W117" i="3" s="1"/>
  <c r="W118" i="3" s="1"/>
  <c r="W119" i="3" s="1"/>
  <c r="W120" i="3" s="1"/>
  <c r="W121" i="3" s="1"/>
  <c r="W122" i="3" s="1"/>
  <c r="W123" i="3" s="1"/>
  <c r="W124" i="3" s="1"/>
  <c r="W125" i="3" s="1"/>
  <c r="W126" i="3" s="1"/>
  <c r="W127" i="3" s="1"/>
  <c r="W128" i="3" s="1"/>
  <c r="W129" i="3" s="1"/>
  <c r="W130" i="3" s="1"/>
  <c r="W131" i="3" s="1"/>
  <c r="W132" i="3" s="1"/>
  <c r="W133" i="3" s="1"/>
  <c r="W134" i="3" s="1"/>
  <c r="W135" i="3" s="1"/>
  <c r="W136" i="3" s="1"/>
  <c r="W137" i="3" s="1"/>
  <c r="W138" i="3" s="1"/>
  <c r="W139" i="3" s="1"/>
  <c r="W140" i="3" s="1"/>
  <c r="W141" i="3" s="1"/>
  <c r="W142" i="3" s="1"/>
  <c r="W143" i="3" s="1"/>
  <c r="W144" i="3" s="1"/>
  <c r="W145" i="3" s="1"/>
  <c r="W146" i="3" s="1"/>
  <c r="W147" i="3" s="1"/>
  <c r="W148" i="3" s="1"/>
  <c r="W149" i="3" s="1"/>
  <c r="W150" i="3" s="1"/>
  <c r="W151" i="3" s="1"/>
  <c r="W152" i="3" s="1"/>
  <c r="W153" i="3" s="1"/>
  <c r="W154" i="3" s="1"/>
  <c r="W155" i="3" s="1"/>
  <c r="W156" i="3" s="1"/>
  <c r="W157" i="3" s="1"/>
  <c r="W158" i="3" s="1"/>
  <c r="W159" i="3" s="1"/>
  <c r="W160" i="3" s="1"/>
  <c r="W161" i="3" s="1"/>
  <c r="W162" i="3" s="1"/>
  <c r="W163" i="3" s="1"/>
  <c r="W164" i="3" s="1"/>
  <c r="W165" i="3" s="1"/>
  <c r="W166" i="3" s="1"/>
  <c r="W167" i="3" s="1"/>
  <c r="W168" i="3" s="1"/>
  <c r="W169" i="3" s="1"/>
  <c r="W170" i="3" s="1"/>
  <c r="W171" i="3" s="1"/>
  <c r="W172" i="3" s="1"/>
  <c r="W173" i="3" s="1"/>
  <c r="W174" i="3" s="1"/>
  <c r="W175" i="3" s="1"/>
  <c r="W176" i="3" s="1"/>
  <c r="W177" i="3" s="1"/>
  <c r="W178" i="3" s="1"/>
  <c r="W179" i="3" s="1"/>
  <c r="W180" i="3" s="1"/>
  <c r="W181" i="3" s="1"/>
  <c r="W182" i="3" s="1"/>
  <c r="W183" i="3" s="1"/>
  <c r="W184" i="3" s="1"/>
  <c r="W185" i="3" s="1"/>
  <c r="W186" i="3" s="1"/>
  <c r="W187" i="3" s="1"/>
  <c r="W188" i="3" s="1"/>
  <c r="W189" i="3" s="1"/>
  <c r="W190" i="3" s="1"/>
  <c r="W191" i="3" s="1"/>
  <c r="W192" i="3" s="1"/>
  <c r="W193" i="3" s="1"/>
  <c r="W194" i="3" s="1"/>
  <c r="W195" i="3" s="1"/>
  <c r="W196" i="3" s="1"/>
  <c r="W197" i="3" s="1"/>
  <c r="W198" i="3" s="1"/>
  <c r="W199" i="3" s="1"/>
  <c r="W200" i="3" s="1"/>
  <c r="W201" i="3" s="1"/>
  <c r="W202" i="3" s="1"/>
  <c r="W203" i="3" s="1"/>
  <c r="W204" i="3" s="1"/>
  <c r="W205" i="3" s="1"/>
  <c r="W206" i="3" s="1"/>
  <c r="W207" i="3" s="1"/>
  <c r="W208" i="3" s="1"/>
  <c r="W209" i="3" s="1"/>
  <c r="W210" i="3" s="1"/>
  <c r="W211" i="3" s="1"/>
  <c r="W212" i="3" s="1"/>
  <c r="W213" i="3" s="1"/>
  <c r="W214" i="3" s="1"/>
  <c r="W215" i="3" s="1"/>
  <c r="W216" i="3" s="1"/>
  <c r="W217" i="3" s="1"/>
  <c r="W218" i="3" s="1"/>
  <c r="W219" i="3" s="1"/>
  <c r="W220" i="3" s="1"/>
  <c r="W221" i="3" s="1"/>
  <c r="W222" i="3" s="1"/>
  <c r="W223" i="3" s="1"/>
  <c r="W224" i="3" s="1"/>
  <c r="W225" i="3" s="1"/>
  <c r="W226" i="3" s="1"/>
  <c r="W227" i="3" s="1"/>
  <c r="W228" i="3" s="1"/>
  <c r="W229" i="3" s="1"/>
  <c r="W230" i="3" s="1"/>
  <c r="W231" i="3" s="1"/>
  <c r="W232" i="3" s="1"/>
  <c r="W233" i="3" s="1"/>
  <c r="W234" i="3" s="1"/>
  <c r="W235" i="3" s="1"/>
  <c r="W236" i="3" s="1"/>
  <c r="W237" i="3" s="1"/>
  <c r="W238" i="3" s="1"/>
  <c r="W239" i="3" s="1"/>
  <c r="W240" i="3" s="1"/>
  <c r="W241" i="3" s="1"/>
  <c r="W242" i="3" s="1"/>
  <c r="W243" i="3" s="1"/>
  <c r="W244" i="3" s="1"/>
  <c r="W245" i="3" s="1"/>
  <c r="W246" i="3" s="1"/>
  <c r="W247" i="3" s="1"/>
  <c r="W248" i="3" s="1"/>
  <c r="W249" i="3" s="1"/>
  <c r="W250" i="3" s="1"/>
  <c r="W251" i="3" s="1"/>
  <c r="W252" i="3" s="1"/>
  <c r="W253" i="3" s="1"/>
  <c r="W254" i="3" s="1"/>
  <c r="W255" i="3" s="1"/>
  <c r="W256" i="3" s="1"/>
  <c r="W257" i="3" s="1"/>
  <c r="W258" i="3" s="1"/>
  <c r="W259" i="3" s="1"/>
  <c r="W260" i="3" s="1"/>
  <c r="W261" i="3" s="1"/>
  <c r="W262" i="3" s="1"/>
  <c r="W263" i="3" s="1"/>
  <c r="W264" i="3" s="1"/>
  <c r="W265" i="3" s="1"/>
  <c r="W266" i="3" s="1"/>
  <c r="W267" i="3" s="1"/>
  <c r="W268" i="3" s="1"/>
  <c r="W269" i="3" s="1"/>
  <c r="W270" i="3" s="1"/>
  <c r="W271" i="3" s="1"/>
  <c r="W272" i="3" s="1"/>
  <c r="W273" i="3" s="1"/>
  <c r="W274" i="3" s="1"/>
  <c r="W275" i="3" s="1"/>
  <c r="W276" i="3" s="1"/>
  <c r="W277" i="3" s="1"/>
  <c r="W278" i="3" s="1"/>
  <c r="W279" i="3" s="1"/>
  <c r="W280" i="3" s="1"/>
  <c r="W281" i="3" s="1"/>
  <c r="W282" i="3" s="1"/>
  <c r="W283" i="3" s="1"/>
  <c r="W284" i="3" s="1"/>
  <c r="W285" i="3" s="1"/>
  <c r="W286" i="3" s="1"/>
  <c r="W287" i="3" s="1"/>
  <c r="W288" i="3" s="1"/>
  <c r="W289" i="3" s="1"/>
  <c r="W290" i="3" s="1"/>
  <c r="W291" i="3" s="1"/>
  <c r="W292" i="3" s="1"/>
  <c r="W293" i="3" s="1"/>
  <c r="W294" i="3" s="1"/>
  <c r="W295" i="3" s="1"/>
  <c r="W296" i="3" s="1"/>
  <c r="W297" i="3" s="1"/>
  <c r="W298" i="3" s="1"/>
  <c r="W299" i="3" s="1"/>
  <c r="W300" i="3" s="1"/>
  <c r="W301" i="3" s="1"/>
  <c r="W302" i="3" s="1"/>
  <c r="W303" i="3" s="1"/>
  <c r="W304" i="3" s="1"/>
  <c r="W305" i="3" s="1"/>
  <c r="W306" i="3" s="1"/>
  <c r="W307" i="3" s="1"/>
  <c r="W308" i="3" s="1"/>
  <c r="W309" i="3" s="1"/>
  <c r="W310" i="3" s="1"/>
  <c r="W311" i="3" s="1"/>
  <c r="W312" i="3" s="1"/>
  <c r="W313" i="3" s="1"/>
  <c r="W314" i="3" s="1"/>
  <c r="W315" i="3" s="1"/>
  <c r="W316" i="3" s="1"/>
  <c r="W317" i="3" s="1"/>
  <c r="W318" i="3" s="1"/>
  <c r="W319" i="3" s="1"/>
  <c r="W320" i="3" s="1"/>
  <c r="W321" i="3" s="1"/>
  <c r="W322" i="3" s="1"/>
  <c r="W323" i="3" s="1"/>
  <c r="W324" i="3" s="1"/>
  <c r="U62" i="3"/>
  <c r="U63" i="3" s="1"/>
  <c r="U64" i="3" s="1"/>
  <c r="U65" i="3" s="1"/>
  <c r="U66" i="3" s="1"/>
  <c r="U67" i="3" s="1"/>
  <c r="U68" i="3" s="1"/>
  <c r="U69" i="3" s="1"/>
  <c r="U70" i="3" s="1"/>
  <c r="U71" i="3" s="1"/>
  <c r="U72" i="3" s="1"/>
  <c r="U73" i="3" s="1"/>
  <c r="U74" i="3" s="1"/>
  <c r="U75" i="3" s="1"/>
  <c r="U76" i="3" s="1"/>
  <c r="U77" i="3" s="1"/>
  <c r="U78" i="3" s="1"/>
  <c r="U79" i="3" s="1"/>
  <c r="U80" i="3" s="1"/>
  <c r="U81" i="3" s="1"/>
  <c r="U82" i="3" s="1"/>
  <c r="U83" i="3" s="1"/>
  <c r="U84" i="3" s="1"/>
  <c r="U85" i="3" s="1"/>
  <c r="U86" i="3" s="1"/>
  <c r="U87" i="3" s="1"/>
  <c r="U88" i="3" s="1"/>
  <c r="U89" i="3" s="1"/>
  <c r="U90" i="3" s="1"/>
  <c r="U91" i="3" s="1"/>
  <c r="U92" i="3" s="1"/>
  <c r="U93" i="3" s="1"/>
  <c r="U94" i="3" s="1"/>
  <c r="U95" i="3" s="1"/>
  <c r="U96" i="3" s="1"/>
  <c r="U97" i="3" s="1"/>
  <c r="U98" i="3" s="1"/>
  <c r="U99" i="3" s="1"/>
  <c r="U100" i="3" s="1"/>
  <c r="U101" i="3" s="1"/>
  <c r="U102" i="3" s="1"/>
  <c r="U103" i="3" s="1"/>
  <c r="U104" i="3" s="1"/>
  <c r="U105" i="3" s="1"/>
  <c r="U106" i="3" s="1"/>
  <c r="U107" i="3" s="1"/>
  <c r="U108" i="3" s="1"/>
  <c r="U109" i="3" s="1"/>
  <c r="U110" i="3" s="1"/>
  <c r="U111" i="3" s="1"/>
  <c r="U112" i="3" s="1"/>
  <c r="U113" i="3" s="1"/>
  <c r="U114" i="3" s="1"/>
  <c r="U115" i="3" s="1"/>
  <c r="U116" i="3" s="1"/>
  <c r="U117" i="3" s="1"/>
  <c r="U118" i="3" s="1"/>
  <c r="U119" i="3" s="1"/>
  <c r="U120" i="3" s="1"/>
  <c r="U121" i="3" s="1"/>
  <c r="U122" i="3" s="1"/>
  <c r="U123" i="3" s="1"/>
  <c r="U124" i="3" s="1"/>
  <c r="U125" i="3" s="1"/>
  <c r="U126" i="3" s="1"/>
  <c r="U127" i="3" s="1"/>
  <c r="U128" i="3" s="1"/>
  <c r="U129" i="3" s="1"/>
  <c r="U130" i="3" s="1"/>
  <c r="U131" i="3" s="1"/>
  <c r="U132" i="3" s="1"/>
  <c r="U133" i="3" s="1"/>
  <c r="U134" i="3" s="1"/>
  <c r="U135" i="3" s="1"/>
  <c r="U136" i="3" s="1"/>
  <c r="U137" i="3" s="1"/>
  <c r="U138" i="3" s="1"/>
  <c r="U139" i="3" s="1"/>
  <c r="U140" i="3" s="1"/>
  <c r="U141" i="3" s="1"/>
  <c r="U142" i="3" s="1"/>
  <c r="U143" i="3" s="1"/>
  <c r="U144" i="3" s="1"/>
  <c r="U145" i="3" s="1"/>
  <c r="U146" i="3" s="1"/>
  <c r="U147" i="3" s="1"/>
  <c r="U148" i="3" s="1"/>
  <c r="U149" i="3" s="1"/>
  <c r="U150" i="3" s="1"/>
  <c r="U151" i="3" s="1"/>
  <c r="U152" i="3" s="1"/>
  <c r="U153" i="3" s="1"/>
  <c r="U154" i="3" s="1"/>
  <c r="U155" i="3" s="1"/>
  <c r="U156" i="3" s="1"/>
  <c r="U157" i="3" s="1"/>
  <c r="U158" i="3" s="1"/>
  <c r="U159" i="3" s="1"/>
  <c r="U160" i="3" s="1"/>
  <c r="U161" i="3" s="1"/>
  <c r="U162" i="3" s="1"/>
  <c r="U163" i="3" s="1"/>
  <c r="U164" i="3" s="1"/>
  <c r="U165" i="3" s="1"/>
  <c r="U166" i="3" s="1"/>
  <c r="U167" i="3" s="1"/>
  <c r="U168" i="3" s="1"/>
  <c r="U169" i="3" s="1"/>
  <c r="U170" i="3" s="1"/>
  <c r="U171" i="3" s="1"/>
  <c r="U172" i="3" s="1"/>
  <c r="U173" i="3" s="1"/>
  <c r="U174" i="3" s="1"/>
  <c r="U175" i="3" s="1"/>
  <c r="U176" i="3" s="1"/>
  <c r="U177" i="3" s="1"/>
  <c r="U178" i="3" s="1"/>
  <c r="U179" i="3" s="1"/>
  <c r="U180" i="3" s="1"/>
  <c r="U181" i="3" s="1"/>
  <c r="U182" i="3" s="1"/>
  <c r="U183" i="3" s="1"/>
  <c r="U184" i="3" s="1"/>
  <c r="U185" i="3" s="1"/>
  <c r="U186" i="3" s="1"/>
  <c r="U187" i="3" s="1"/>
  <c r="U188" i="3" s="1"/>
  <c r="U189" i="3" s="1"/>
  <c r="U190" i="3" s="1"/>
  <c r="U191" i="3" s="1"/>
  <c r="U192" i="3" s="1"/>
  <c r="U193" i="3" s="1"/>
  <c r="U194" i="3" s="1"/>
  <c r="U195" i="3" s="1"/>
  <c r="U196" i="3" s="1"/>
  <c r="U197" i="3" s="1"/>
  <c r="U198" i="3" s="1"/>
  <c r="U199" i="3" s="1"/>
  <c r="U200" i="3" s="1"/>
  <c r="U201" i="3" s="1"/>
  <c r="U202" i="3" s="1"/>
  <c r="U203" i="3" s="1"/>
  <c r="U204" i="3" s="1"/>
  <c r="U205" i="3" s="1"/>
  <c r="U206" i="3" s="1"/>
  <c r="U207" i="3" s="1"/>
  <c r="U208" i="3" s="1"/>
  <c r="U209" i="3" s="1"/>
  <c r="U210" i="3" s="1"/>
  <c r="U211" i="3" s="1"/>
  <c r="U212" i="3" s="1"/>
  <c r="U213" i="3" s="1"/>
  <c r="U214" i="3" s="1"/>
  <c r="U215" i="3" s="1"/>
  <c r="U216" i="3" s="1"/>
  <c r="U217" i="3" s="1"/>
  <c r="U218" i="3" s="1"/>
  <c r="U219" i="3" s="1"/>
  <c r="U220" i="3" s="1"/>
  <c r="U221" i="3" s="1"/>
  <c r="U222" i="3" s="1"/>
  <c r="U223" i="3" s="1"/>
  <c r="U224" i="3" s="1"/>
  <c r="U225" i="3" s="1"/>
  <c r="U226" i="3" s="1"/>
  <c r="U227" i="3" s="1"/>
  <c r="U228" i="3" s="1"/>
  <c r="U229" i="3" s="1"/>
  <c r="U230" i="3" s="1"/>
  <c r="U231" i="3" s="1"/>
  <c r="U232" i="3" s="1"/>
  <c r="U233" i="3" s="1"/>
  <c r="U234" i="3" s="1"/>
  <c r="U235" i="3" s="1"/>
  <c r="U236" i="3" s="1"/>
  <c r="U237" i="3" s="1"/>
  <c r="U238" i="3" s="1"/>
  <c r="U239" i="3" s="1"/>
  <c r="U240" i="3" s="1"/>
  <c r="U241" i="3" s="1"/>
  <c r="U242" i="3" s="1"/>
  <c r="U243" i="3" s="1"/>
  <c r="U244" i="3" s="1"/>
  <c r="U245" i="3" s="1"/>
  <c r="U246" i="3" s="1"/>
  <c r="U247" i="3" s="1"/>
  <c r="U248" i="3" s="1"/>
  <c r="U249" i="3" s="1"/>
  <c r="U250" i="3" s="1"/>
  <c r="U251" i="3" s="1"/>
  <c r="U252" i="3" s="1"/>
  <c r="U253" i="3" s="1"/>
  <c r="U254" i="3" s="1"/>
  <c r="U255" i="3" s="1"/>
  <c r="U256" i="3" s="1"/>
  <c r="U257" i="3" s="1"/>
  <c r="U258" i="3" s="1"/>
  <c r="U259" i="3" s="1"/>
  <c r="U260" i="3" s="1"/>
  <c r="U261" i="3" s="1"/>
  <c r="U262" i="3" s="1"/>
  <c r="U263" i="3" s="1"/>
  <c r="U264" i="3" s="1"/>
  <c r="U265" i="3" s="1"/>
  <c r="U266" i="3" s="1"/>
  <c r="U267" i="3" s="1"/>
  <c r="U268" i="3" s="1"/>
  <c r="U269" i="3" s="1"/>
  <c r="U270" i="3" s="1"/>
  <c r="U271" i="3" s="1"/>
  <c r="U272" i="3" s="1"/>
  <c r="U273" i="3" s="1"/>
  <c r="U274" i="3" s="1"/>
  <c r="U275" i="3" s="1"/>
  <c r="U276" i="3" s="1"/>
  <c r="U277" i="3" s="1"/>
  <c r="U278" i="3" s="1"/>
  <c r="U279" i="3" s="1"/>
  <c r="U280" i="3" s="1"/>
  <c r="U281" i="3" s="1"/>
  <c r="U282" i="3" s="1"/>
  <c r="U283" i="3" s="1"/>
  <c r="U284" i="3" s="1"/>
  <c r="U285" i="3" s="1"/>
  <c r="U286" i="3" s="1"/>
  <c r="U287" i="3" s="1"/>
  <c r="U288" i="3" s="1"/>
  <c r="U289" i="3" s="1"/>
  <c r="U290" i="3" s="1"/>
  <c r="U291" i="3" s="1"/>
  <c r="U292" i="3" s="1"/>
  <c r="U293" i="3" s="1"/>
  <c r="U294" i="3" s="1"/>
  <c r="U295" i="3" s="1"/>
  <c r="U296" i="3" s="1"/>
  <c r="U297" i="3" s="1"/>
  <c r="U298" i="3" s="1"/>
  <c r="U299" i="3" s="1"/>
  <c r="U300" i="3" s="1"/>
  <c r="U301" i="3" s="1"/>
  <c r="U302" i="3" s="1"/>
  <c r="U303" i="3" s="1"/>
  <c r="U304" i="3" s="1"/>
  <c r="U305" i="3" s="1"/>
  <c r="U306" i="3" s="1"/>
  <c r="U307" i="3" s="1"/>
  <c r="U308" i="3" s="1"/>
  <c r="U309" i="3" s="1"/>
  <c r="U310" i="3" s="1"/>
  <c r="U311" i="3" s="1"/>
  <c r="U312" i="3" s="1"/>
  <c r="U313" i="3" s="1"/>
  <c r="U314" i="3" s="1"/>
  <c r="U315" i="3" s="1"/>
  <c r="U316" i="3" s="1"/>
  <c r="U317" i="3" s="1"/>
  <c r="U318" i="3" s="1"/>
  <c r="U319" i="3" s="1"/>
  <c r="U320" i="3" s="1"/>
  <c r="U321" i="3" s="1"/>
  <c r="U322" i="3" s="1"/>
  <c r="U323" i="3" s="1"/>
  <c r="U324" i="3" s="1"/>
  <c r="X61" i="3"/>
  <c r="I61" i="3" s="1"/>
  <c r="D8" i="3" l="1" a="1"/>
  <c r="D8" i="3" s="1"/>
  <c r="F5" i="3" s="1"/>
  <c r="X62" i="3"/>
  <c r="X63" i="3" s="1"/>
  <c r="X64" i="3" s="1"/>
  <c r="X65" i="3" s="1"/>
  <c r="X66" i="3" s="1"/>
  <c r="X67" i="3" s="1"/>
  <c r="X68" i="3" s="1"/>
  <c r="X69" i="3" s="1"/>
  <c r="X70" i="3" s="1"/>
  <c r="X71" i="3" s="1"/>
  <c r="X72" i="3" s="1"/>
  <c r="X73" i="3" s="1"/>
  <c r="X74" i="3" s="1"/>
  <c r="X75" i="3" s="1"/>
  <c r="X76" i="3" s="1"/>
  <c r="X77" i="3" s="1"/>
  <c r="X78" i="3" s="1"/>
  <c r="X79" i="3" s="1"/>
  <c r="X80" i="3" s="1"/>
  <c r="X81" i="3" s="1"/>
  <c r="X82" i="3" s="1"/>
  <c r="X83" i="3" s="1"/>
  <c r="X84" i="3" s="1"/>
  <c r="X85" i="3" s="1"/>
  <c r="X86" i="3" s="1"/>
  <c r="X87" i="3" s="1"/>
  <c r="X88" i="3" s="1"/>
  <c r="X89" i="3" s="1"/>
  <c r="X90" i="3" s="1"/>
  <c r="X91" i="3" s="1"/>
  <c r="X92" i="3" s="1"/>
  <c r="X93" i="3" s="1"/>
  <c r="X94" i="3" s="1"/>
  <c r="X95" i="3" s="1"/>
  <c r="X96" i="3" s="1"/>
  <c r="X97" i="3" s="1"/>
  <c r="X98" i="3" s="1"/>
  <c r="X99" i="3" s="1"/>
  <c r="X100" i="3" s="1"/>
  <c r="X101" i="3" s="1"/>
  <c r="X102" i="3" s="1"/>
  <c r="X103" i="3" s="1"/>
  <c r="X104" i="3" s="1"/>
  <c r="X105" i="3" s="1"/>
  <c r="X106" i="3" s="1"/>
  <c r="X107" i="3" s="1"/>
  <c r="X108" i="3" s="1"/>
  <c r="X109" i="3" s="1"/>
  <c r="X110" i="3" s="1"/>
  <c r="X111" i="3" s="1"/>
  <c r="X112" i="3" s="1"/>
  <c r="X113" i="3" s="1"/>
  <c r="X114" i="3" s="1"/>
  <c r="X115" i="3" s="1"/>
  <c r="X116" i="3" s="1"/>
  <c r="X117" i="3" s="1"/>
  <c r="X118" i="3" s="1"/>
  <c r="X119" i="3" s="1"/>
  <c r="X120" i="3" s="1"/>
  <c r="X121" i="3" s="1"/>
  <c r="X122" i="3" s="1"/>
  <c r="X123" i="3" s="1"/>
  <c r="X124" i="3" s="1"/>
  <c r="X125" i="3" s="1"/>
  <c r="X126" i="3" s="1"/>
  <c r="X127" i="3" s="1"/>
  <c r="X128" i="3" s="1"/>
  <c r="X129" i="3" s="1"/>
  <c r="X130" i="3" s="1"/>
  <c r="X131" i="3" s="1"/>
  <c r="X132" i="3" s="1"/>
  <c r="X133" i="3" s="1"/>
  <c r="X134" i="3" s="1"/>
  <c r="X135" i="3" s="1"/>
  <c r="X136" i="3" s="1"/>
  <c r="X137" i="3" s="1"/>
  <c r="X138" i="3" s="1"/>
  <c r="X139" i="3" s="1"/>
  <c r="X140" i="3" s="1"/>
  <c r="X141" i="3" s="1"/>
  <c r="X142" i="3" s="1"/>
  <c r="X143" i="3" s="1"/>
  <c r="X144" i="3" s="1"/>
  <c r="X145" i="3" s="1"/>
  <c r="X146" i="3" s="1"/>
  <c r="X147" i="3" s="1"/>
  <c r="X148" i="3" s="1"/>
  <c r="X149" i="3" s="1"/>
  <c r="X150" i="3" s="1"/>
  <c r="X151" i="3" s="1"/>
  <c r="X152" i="3" s="1"/>
  <c r="X153" i="3" s="1"/>
  <c r="X154" i="3" s="1"/>
  <c r="X155" i="3" s="1"/>
  <c r="X156" i="3" s="1"/>
  <c r="X157" i="3" s="1"/>
  <c r="X158" i="3" s="1"/>
  <c r="X159" i="3" s="1"/>
  <c r="X160" i="3" s="1"/>
  <c r="X161" i="3" s="1"/>
  <c r="X162" i="3" s="1"/>
  <c r="X163" i="3" s="1"/>
  <c r="X164" i="3" s="1"/>
  <c r="X165" i="3" s="1"/>
  <c r="X166" i="3" s="1"/>
  <c r="X167" i="3" s="1"/>
  <c r="X168" i="3" s="1"/>
  <c r="X169" i="3" s="1"/>
  <c r="X170" i="3" s="1"/>
  <c r="X171" i="3" s="1"/>
  <c r="X172" i="3" s="1"/>
  <c r="X173" i="3" s="1"/>
  <c r="X174" i="3" s="1"/>
  <c r="X175" i="3" s="1"/>
  <c r="X176" i="3" s="1"/>
  <c r="X177" i="3" s="1"/>
  <c r="X178" i="3" s="1"/>
  <c r="X179" i="3" s="1"/>
  <c r="X180" i="3" s="1"/>
  <c r="X181" i="3" s="1"/>
  <c r="X182" i="3" s="1"/>
  <c r="X183" i="3" s="1"/>
  <c r="X184" i="3" s="1"/>
  <c r="X185" i="3" s="1"/>
  <c r="X186" i="3" s="1"/>
  <c r="X187" i="3" s="1"/>
  <c r="X188" i="3" s="1"/>
  <c r="X189" i="3" s="1"/>
  <c r="X190" i="3" s="1"/>
  <c r="X191" i="3" s="1"/>
  <c r="X192" i="3" s="1"/>
  <c r="X193" i="3" s="1"/>
  <c r="X194" i="3" s="1"/>
  <c r="X195" i="3" s="1"/>
  <c r="X196" i="3" s="1"/>
  <c r="X197" i="3" s="1"/>
  <c r="X198" i="3" s="1"/>
  <c r="X199" i="3" s="1"/>
  <c r="X200" i="3" s="1"/>
  <c r="X201" i="3" s="1"/>
  <c r="X202" i="3" s="1"/>
  <c r="X203" i="3" s="1"/>
  <c r="X204" i="3" s="1"/>
  <c r="X205" i="3" s="1"/>
  <c r="X206" i="3" s="1"/>
  <c r="X207" i="3" s="1"/>
  <c r="X208" i="3" s="1"/>
  <c r="X209" i="3" s="1"/>
  <c r="X210" i="3" s="1"/>
  <c r="X211" i="3" s="1"/>
  <c r="X212" i="3" s="1"/>
  <c r="X213" i="3" s="1"/>
  <c r="X214" i="3" s="1"/>
  <c r="X215" i="3" s="1"/>
  <c r="X216" i="3" s="1"/>
  <c r="X217" i="3" s="1"/>
  <c r="X218" i="3" s="1"/>
  <c r="X219" i="3" s="1"/>
  <c r="X220" i="3" s="1"/>
  <c r="X221" i="3" s="1"/>
  <c r="X222" i="3" s="1"/>
  <c r="X223" i="3" s="1"/>
  <c r="X224" i="3" s="1"/>
  <c r="X225" i="3" s="1"/>
  <c r="X226" i="3" s="1"/>
  <c r="X227" i="3" s="1"/>
  <c r="X228" i="3" s="1"/>
  <c r="X229" i="3" s="1"/>
  <c r="X230" i="3" s="1"/>
  <c r="X231" i="3" s="1"/>
  <c r="X232" i="3" s="1"/>
  <c r="X233" i="3" s="1"/>
  <c r="X234" i="3" s="1"/>
  <c r="X235" i="3" s="1"/>
  <c r="X236" i="3" s="1"/>
  <c r="X237" i="3" s="1"/>
  <c r="X238" i="3" s="1"/>
  <c r="X239" i="3" s="1"/>
  <c r="X240" i="3" s="1"/>
  <c r="X241" i="3" s="1"/>
  <c r="X242" i="3" s="1"/>
  <c r="X243" i="3" s="1"/>
  <c r="X244" i="3" s="1"/>
  <c r="X245" i="3" s="1"/>
  <c r="X246" i="3" s="1"/>
  <c r="X247" i="3" s="1"/>
  <c r="X248" i="3" s="1"/>
  <c r="X249" i="3" s="1"/>
  <c r="X250" i="3" s="1"/>
  <c r="X251" i="3" s="1"/>
  <c r="X252" i="3" s="1"/>
  <c r="X253" i="3" s="1"/>
  <c r="X254" i="3" s="1"/>
  <c r="X255" i="3" s="1"/>
  <c r="X256" i="3" s="1"/>
  <c r="X257" i="3" s="1"/>
  <c r="X258" i="3" s="1"/>
  <c r="X259" i="3" s="1"/>
  <c r="X260" i="3" s="1"/>
  <c r="X261" i="3" s="1"/>
  <c r="X262" i="3" s="1"/>
  <c r="X263" i="3" s="1"/>
  <c r="X264" i="3" s="1"/>
  <c r="X265" i="3" s="1"/>
  <c r="X266" i="3" s="1"/>
  <c r="X267" i="3" s="1"/>
  <c r="X268" i="3" s="1"/>
  <c r="X269" i="3" s="1"/>
  <c r="X270" i="3" s="1"/>
  <c r="X271" i="3" s="1"/>
  <c r="X272" i="3" s="1"/>
  <c r="X273" i="3" s="1"/>
  <c r="X274" i="3" s="1"/>
  <c r="X275" i="3" s="1"/>
  <c r="X276" i="3" s="1"/>
  <c r="X277" i="3" s="1"/>
  <c r="X278" i="3" s="1"/>
  <c r="X279" i="3" s="1"/>
  <c r="X280" i="3" s="1"/>
  <c r="X281" i="3" s="1"/>
  <c r="X282" i="3" s="1"/>
  <c r="X283" i="3" s="1"/>
  <c r="X284" i="3" s="1"/>
  <c r="X285" i="3" s="1"/>
  <c r="X286" i="3" s="1"/>
  <c r="X287" i="3" s="1"/>
  <c r="X288" i="3" s="1"/>
  <c r="X289" i="3" s="1"/>
  <c r="X290" i="3" s="1"/>
  <c r="X291" i="3" s="1"/>
  <c r="X292" i="3" s="1"/>
  <c r="X293" i="3" s="1"/>
  <c r="X294" i="3" s="1"/>
  <c r="X295" i="3" s="1"/>
  <c r="X296" i="3" s="1"/>
  <c r="X297" i="3" s="1"/>
  <c r="X298" i="3" s="1"/>
  <c r="X299" i="3" s="1"/>
  <c r="X300" i="3" s="1"/>
  <c r="X301" i="3" s="1"/>
  <c r="X302" i="3" s="1"/>
  <c r="X303" i="3" s="1"/>
  <c r="X304" i="3" s="1"/>
  <c r="X305" i="3" s="1"/>
  <c r="X306" i="3" s="1"/>
  <c r="X307" i="3" s="1"/>
  <c r="X308" i="3" s="1"/>
  <c r="X309" i="3" s="1"/>
  <c r="X310" i="3" s="1"/>
  <c r="X311" i="3" s="1"/>
  <c r="X312" i="3" s="1"/>
  <c r="X313" i="3" s="1"/>
  <c r="X314" i="3" s="1"/>
  <c r="X315" i="3" s="1"/>
  <c r="X316" i="3" s="1"/>
  <c r="X317" i="3" s="1"/>
  <c r="X318" i="3" s="1"/>
  <c r="X319" i="3" s="1"/>
  <c r="X320" i="3" s="1"/>
  <c r="X321" i="3" s="1"/>
  <c r="X322" i="3" s="1"/>
  <c r="X323" i="3" s="1"/>
  <c r="X32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Haugeto, Gregory</author>
  </authors>
  <commentList>
    <comment ref="B1" authorId="0" shapeId="0" xr:uid="{1205D1F9-AB74-4F37-9400-3C4BAD550DBF}">
      <text>
        <r>
          <rPr>
            <b/>
            <sz val="9"/>
            <color indexed="81"/>
            <rFont val="Tahoma"/>
            <family val="2"/>
          </rPr>
          <t>Automatically adjusted by adding player to Team Roster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<sst xmlns="http://schemas.openxmlformats.org/spreadsheetml/2006/main" count="26" uniqueCount="24">
  <si>
    <t># of Periods</t>
  </si>
  <si>
    <t># of Games</t>
  </si>
  <si>
    <t># of Players per Period</t>
  </si>
  <si>
    <t>GAME</t>
  </si>
  <si>
    <t>PERIOD</t>
  </si>
  <si>
    <t>Billy</t>
  </si>
  <si>
    <t>Bobby</t>
  </si>
  <si>
    <t>Sarah</t>
  </si>
  <si>
    <t>Elwin</t>
  </si>
  <si>
    <t>Susan</t>
  </si>
  <si>
    <t>Ian</t>
  </si>
  <si>
    <t>Joe</t>
  </si>
  <si>
    <t>George</t>
  </si>
  <si>
    <t>Shannon</t>
  </si>
  <si>
    <t>Barbara</t>
  </si>
  <si>
    <t>Preya</t>
  </si>
  <si>
    <t>Jessica</t>
  </si>
  <si>
    <t>PLAYERS PER PERIOD</t>
  </si>
  <si>
    <t>NAME</t>
  </si>
  <si>
    <t># of Players on Team</t>
  </si>
  <si>
    <t>PLAYER:</t>
  </si>
  <si>
    <t>MASTER ROSTER</t>
  </si>
  <si>
    <t>TEAM ROSTER</t>
  </si>
  <si>
    <t>PLAYER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</si>
</sst>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bgColor theme="2"/>
      </patternFill>
    </fill>
  </fills>
  <borders count="1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" fontId="0" fillId="0" borderId="0" xfId="0" applyNumberFormat="1" applyAlignment="1">
      <alignment horizontal="centerContinuous"/>
    </xf>
    <xf numFmtId="0" fontId="0" fillId="0" borderId="0" xfId="0" applyAlignment="1">
      <alignment horizontal="right" indent="3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right" indent="3"/>
    </xf>
    <xf numFmtId="0" fontId="2" fillId="0" borderId="0" xfId="0" applyFont="1" applyAlignment="1">
      <alignment horizontal="right" indent="1"/>
    </xf>
    <xf numFmtId="0" fontId="0" fillId="0" borderId="0" xfId="0" applyAlignment="1" applyProtection="1">
      <alignment horizontal="right" indent="3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</xf>
    <xf numFmtId="49" fontId="0" fillId="0" borderId="0" xfId="0" applyNumberFormat="1" applyAlignment="1" applyProtection="1">
      <alignment horizontal="center" vertical="center" wrapText="1"/>
    </xf>
    <xf numFmtId="1" fontId="2" fillId="5" borderId="0" xfId="0" applyNumberFormat="1" applyFont="1" applyFill="1" applyAlignment="1" applyProtection="1">
      <alignment horizontal="right" indent="2"/>
      <protection locked="0"/>
    </xf>
    <xf numFmtId="1" fontId="2" fillId="4" borderId="0" xfId="0" applyNumberFormat="1" applyFont="1" applyFill="1" applyAlignment="1" applyProtection="1">
      <alignment horizontal="right" indent="2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7">
    <dxf>
      <alignment horizontal="left" vertical="bottom" textRotation="0" wrapText="0" indent="1" justifyLastLine="0" shrinkToFit="0" readingOrder="0"/>
      <protection locked="0" hidden="0"/>
    </dxf>
    <dxf>
      <numFmt numFmtId="0" formatCode="General"/>
      <alignment horizontal="right" vertical="bottom" textRotation="0" wrapText="0" indent="3" justifyLastLine="0" shrinkToFit="0" readingOrder="0"/>
      <protection locked="0" hidden="0"/>
    </dxf>
    <dxf>
      <protection locked="0" hidden="0"/>
    </dxf>
    <dxf>
      <alignment horizontal="center" vertical="center" textRotation="0" wrapText="1" indent="0" justifyLastLine="0" shrinkToFit="0" readingOrder="0"/>
      <protection locked="1" hidden="0"/>
    </dxf>
    <dxf>
      <font>
        <color theme="0"/>
      </font>
    </dxf>
    <dxf>
      <border>
        <top style="thin">
          <color auto="1"/>
        </top>
        <vertical/>
        <horizontal/>
      </border>
    </dxf>
    <dxf>
      <border>
        <left/>
        <right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TeamRoster" displayName="TeamRoster" ref="A7:B19" totalsRowShown="0" headerRowDxfId="3" dataDxfId="2">
  <tableColumns count="2">
    <tableColumn id="1" xr3:uid="{2B1DC420-1088-4F1C-8A7E-F050875C1A0B}" name="PLAYER #" dataDxfId="1">
      <calculatedColumnFormula>A7+1</calculatedColumnFormula>
    </tableColumn>
    <tableColumn id="2" xr3:uid="{D6FAA412-5DB7-4AB0-A59D-B68631A934A5}" name="NAM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8262-66DC-4A50-A7E5-E9848EA10FFB}">
  <dimension ref="A1:X325"/>
  <sheetViews>
    <sheetView tabSelected="1" workbookViewId="0">
      <pane ySplit="7" topLeftCell="A8" activePane="bottomLeft" state="frozen"/>
      <selection pane="bottomLeft" activeCell="E5" sqref="E5"/>
    </sheetView>
  </sheetViews>
  <sheetFormatPr defaultRowHeight="15" x14ac:dyDescent="0.25"/>
  <cols>
    <col min="1" max="1" width="8.28515625" customWidth="1"/>
    <col min="2" max="2" width="18.85546875" customWidth="1"/>
    <col min="4" max="5" width="12.28515625" style="23" customWidth="1"/>
    <col min="7" max="7" width="9.7109375" style="8" customWidth="1"/>
    <col min="8" max="8" width="9.140625" style="8"/>
    <col min="9" max="9" width="21.85546875" customWidth="1"/>
    <col min="10" max="18" width="9.140625" hidden="1" customWidth="1"/>
    <col min="19" max="19" width="10.7109375" hidden="1" customWidth="1"/>
    <col min="20" max="24" width="9.140625" hidden="1" customWidth="1"/>
  </cols>
  <sheetData>
    <row r="1" spans="1:24" x14ac:dyDescent="0.25">
      <c r="A1" s="32">
        <f>COUNT(TeamRoster[[#All],[PLAYER '#]])</f>
        <v>12</v>
      </c>
      <c r="B1" s="3" t="s">
        <v>19</v>
      </c>
      <c r="G1"/>
      <c r="H1"/>
    </row>
    <row r="2" spans="1:24" x14ac:dyDescent="0.25">
      <c r="A2" s="33">
        <v>6</v>
      </c>
      <c r="B2" s="3" t="s">
        <v>1</v>
      </c>
      <c r="G2"/>
      <c r="H2"/>
    </row>
    <row r="3" spans="1:24" x14ac:dyDescent="0.25">
      <c r="A3" s="33">
        <v>9</v>
      </c>
      <c r="B3" s="3" t="s">
        <v>0</v>
      </c>
      <c r="G3"/>
      <c r="H3"/>
    </row>
    <row r="4" spans="1:24" ht="18.75" x14ac:dyDescent="0.3">
      <c r="A4" s="33">
        <v>5</v>
      </c>
      <c r="B4" s="3" t="s">
        <v>2</v>
      </c>
      <c r="H4" s="21"/>
      <c r="I4" s="21"/>
    </row>
    <row r="5" spans="1:24" ht="18.75" x14ac:dyDescent="0.3">
      <c r="A5" s="3"/>
      <c r="B5" s="3"/>
      <c r="D5" s="26" t="s">
        <v>20</v>
      </c>
      <c r="E5" s="25">
        <v>1</v>
      </c>
      <c r="F5">
        <f ca="1">COUNT(D:D)</f>
        <v>23</v>
      </c>
      <c r="G5" s="20"/>
      <c r="H5" s="21"/>
      <c r="I5" s="21"/>
    </row>
    <row r="6" spans="1:24" ht="19.5" thickBot="1" x14ac:dyDescent="0.35">
      <c r="A6" s="20" t="s">
        <v>22</v>
      </c>
      <c r="B6" s="19"/>
      <c r="D6" s="20" t="str">
        <f>_xlfn.CONCAT(VLOOKUP(E5,TeamRoster[#All],2,FALSE),"'s Schedule")</f>
        <v>Billy's Schedule</v>
      </c>
      <c r="E6" s="20"/>
      <c r="G6" s="20" t="s">
        <v>21</v>
      </c>
      <c r="H6" s="22"/>
      <c r="I6" s="18"/>
      <c r="J6" s="2"/>
    </row>
    <row r="7" spans="1:24" s="1" customFormat="1" ht="38.25" customHeight="1" thickBot="1" x14ac:dyDescent="0.3">
      <c r="A7" s="30" t="s">
        <v>23</v>
      </c>
      <c r="B7" s="31" t="s">
        <v>18</v>
      </c>
      <c r="C7"/>
      <c r="D7" s="24" t="s">
        <v>3</v>
      </c>
      <c r="E7" s="24" t="s">
        <v>4</v>
      </c>
      <c r="F7"/>
      <c r="G7" s="13" t="s">
        <v>3</v>
      </c>
      <c r="H7" s="14" t="s">
        <v>4</v>
      </c>
      <c r="I7" s="15" t="s">
        <v>17</v>
      </c>
      <c r="J7" s="34">
        <v>1</v>
      </c>
      <c r="K7" s="34">
        <f t="shared" ref="K7:X7" si="0">IF(AND(J7&lt;Max_Players_Per_Period,J7&lt;Max_Players),IF(J7&lt;0,J7-1,J7+1),-1*(J7+1))</f>
        <v>2</v>
      </c>
      <c r="L7" s="34">
        <f t="shared" si="0"/>
        <v>3</v>
      </c>
      <c r="M7" s="34">
        <f t="shared" si="0"/>
        <v>4</v>
      </c>
      <c r="N7" s="34">
        <f t="shared" si="0"/>
        <v>5</v>
      </c>
      <c r="O7" s="34">
        <f t="shared" si="0"/>
        <v>-6</v>
      </c>
      <c r="P7" s="34">
        <f t="shared" si="0"/>
        <v>-7</v>
      </c>
      <c r="Q7" s="34">
        <f t="shared" si="0"/>
        <v>-8</v>
      </c>
      <c r="R7" s="34">
        <f t="shared" si="0"/>
        <v>-9</v>
      </c>
      <c r="S7" s="34">
        <f t="shared" si="0"/>
        <v>-10</v>
      </c>
      <c r="T7" s="34">
        <f t="shared" si="0"/>
        <v>-11</v>
      </c>
      <c r="U7" s="34">
        <f t="shared" si="0"/>
        <v>-12</v>
      </c>
      <c r="V7" s="34">
        <f t="shared" si="0"/>
        <v>-13</v>
      </c>
      <c r="W7" s="34">
        <f t="shared" si="0"/>
        <v>-14</v>
      </c>
      <c r="X7" s="35">
        <f t="shared" si="0"/>
        <v>-15</v>
      </c>
    </row>
    <row r="8" spans="1:24" x14ac:dyDescent="0.25">
      <c r="A8" s="27">
        <v>1</v>
      </c>
      <c r="B8" s="28" t="s">
        <v>5</v>
      </c>
      <c r="D8" s="23" cm="1">
        <f t="array" aca="1" ref="D8:E30" ca="1">_xlfn._xlws.FILTER('Game Roster'!$G$7:$H$324,ISNUMBER(SEARCH(_xlfn.CONCAT(" ",E5," "),'Game Roster'!I7:I324)))</f>
        <v>1</v>
      </c>
      <c r="E8" s="23">
        <f ca="1"/>
        <v>1</v>
      </c>
      <c r="G8" s="9">
        <v>1</v>
      </c>
      <c r="H8" s="11">
        <v>1</v>
      </c>
      <c r="I8" s="5" t="str">
        <f>IF(G8&lt;&gt;"","- "&amp;TRIM(_xlfn.CONCAT(" ",J8," ",K8," ",L8," ",M8," ",N8," ",O8," ",P8," ",Q8," ",R8," ",S8," ",T8," ",U8," ",V8," ",W8," ",X8)&amp;" -"),"")</f>
        <v>- 1 2 3 4 5 -</v>
      </c>
      <c r="J8" s="4">
        <v>1</v>
      </c>
      <c r="K8" s="4">
        <f t="shared" ref="K8:X8" si="1">IF(OR(J8=Max_Players,J8=Max_Players_Per_Period,J8=""),"",J8+1)</f>
        <v>2</v>
      </c>
      <c r="L8" s="4">
        <f t="shared" si="1"/>
        <v>3</v>
      </c>
      <c r="M8" s="4">
        <f t="shared" si="1"/>
        <v>4</v>
      </c>
      <c r="N8" s="4">
        <f t="shared" si="1"/>
        <v>5</v>
      </c>
      <c r="O8" s="4" t="str">
        <f t="shared" si="1"/>
        <v/>
      </c>
      <c r="P8" s="4" t="str">
        <f t="shared" si="1"/>
        <v/>
      </c>
      <c r="Q8" s="4" t="str">
        <f t="shared" si="1"/>
        <v/>
      </c>
      <c r="R8" s="4" t="str">
        <f t="shared" si="1"/>
        <v/>
      </c>
      <c r="S8" s="4" t="str">
        <f t="shared" si="1"/>
        <v/>
      </c>
      <c r="T8" s="4" t="str">
        <f t="shared" si="1"/>
        <v/>
      </c>
      <c r="U8" s="4" t="str">
        <f t="shared" si="1"/>
        <v/>
      </c>
      <c r="V8" s="4" t="str">
        <f t="shared" si="1"/>
        <v/>
      </c>
      <c r="W8" s="4" t="str">
        <f t="shared" si="1"/>
        <v/>
      </c>
      <c r="X8" s="5" t="str">
        <f t="shared" si="1"/>
        <v/>
      </c>
    </row>
    <row r="9" spans="1:24" x14ac:dyDescent="0.25">
      <c r="A9" s="27">
        <f t="shared" ref="A9:A19" si="2">A8+1</f>
        <v>2</v>
      </c>
      <c r="B9" s="28" t="s">
        <v>6</v>
      </c>
      <c r="D9" s="23">
        <f ca="1"/>
        <v>1</v>
      </c>
      <c r="E9" s="23">
        <f ca="1"/>
        <v>3</v>
      </c>
      <c r="G9" s="9">
        <f t="shared" ref="G9:G72" si="3">IF(OR(G8="",AND(G8=Max_Games,H8=Max_Periods)),"",IF(H8=Max_Periods,G8+1,G8))</f>
        <v>1</v>
      </c>
      <c r="H9" s="11">
        <f t="shared" ref="H9:H72" si="4">IF(OR(G8="",AND(G8=Max_Games,H8=Max_Periods)),"",IF(H8=Max_Periods,1,H8+1))</f>
        <v>2</v>
      </c>
      <c r="I9" s="5" t="str">
        <f t="shared" ref="I9:I72" ca="1" si="5">IF(G9&lt;&gt;"","- "&amp;TRIM(_xlfn.CONCAT(" ",J9," ",K9," ",L9," ",M9," ",N9," ",O9," ",P9," ",Q9," ",R9," ",S9," ",T9," ",U9," ",V9," ",W9," ",X9)&amp;" -"),"")</f>
        <v>- 6 7 8 9 10 -</v>
      </c>
      <c r="J9" s="4" cm="1">
        <f t="array" aca="1" ref="J9" ca="1">IF(G9="","",IF(INDIRECT(ADDRESS(ROW(J9)-1,MAX($7:$7)+9,4))=Max_Players,1,INDIRECT(ADDRESS(ROW(J9)-1,MAX($7:$7)+9,4))+1))</f>
        <v>6</v>
      </c>
      <c r="K9" s="4">
        <f t="shared" ref="K9:K72" ca="1" si="6">IF(OR(K8="",G9=""),"",IF(J9=Max_Players,1,J9+1))</f>
        <v>7</v>
      </c>
      <c r="L9" s="4">
        <f t="shared" ref="L9:L72" ca="1" si="7">IF(OR(L8="",H9=""),"",IF(K9=Max_Players,1,K9+1))</f>
        <v>8</v>
      </c>
      <c r="M9" s="4">
        <f t="shared" ref="M9:M72" ca="1" si="8">IF(OR(M8="",J9=""),"",IF(L9=Max_Players,1,L9+1))</f>
        <v>9</v>
      </c>
      <c r="N9" s="4">
        <f t="shared" ref="N9:N72" ca="1" si="9">IF(OR(N8="",K9=""),"",IF(M9=Max_Players,1,M9+1))</f>
        <v>10</v>
      </c>
      <c r="O9" s="4" t="str">
        <f t="shared" ref="O9:O72" ca="1" si="10">IF(OR(O8="",L9=""),"",IF(N9=Max_Players,1,N9+1))</f>
        <v/>
      </c>
      <c r="P9" s="4" t="str">
        <f t="shared" ref="P9:P72" ca="1" si="11">IF(OR(P8="",M9=""),"",IF(O9=Max_Players,1,O9+1))</f>
        <v/>
      </c>
      <c r="Q9" s="4" t="str">
        <f t="shared" ref="Q9:Q72" ca="1" si="12">IF(OR(Q8="",N9=""),"",IF(P9=Max_Players,1,P9+1))</f>
        <v/>
      </c>
      <c r="R9" s="4" t="str">
        <f t="shared" ref="R9:R72" ca="1" si="13">IF(OR(R8="",O9=""),"",IF(Q9=Max_Players,1,Q9+1))</f>
        <v/>
      </c>
      <c r="S9" s="4" t="str">
        <f t="shared" ref="S9:S72" ca="1" si="14">IF(OR(S8="",P9=""),"",IF(R9=Max_Players,1,R9+1))</f>
        <v/>
      </c>
      <c r="T9" s="4" t="str">
        <f t="shared" ref="T9:T72" ca="1" si="15">IF(OR(T8="",Q9=""),"",IF(S9=Max_Players,1,S9+1))</f>
        <v/>
      </c>
      <c r="U9" s="4" t="str">
        <f t="shared" ref="U9:U72" ca="1" si="16">IF(OR(U8="",R9=""),"",IF(T9=Max_Players,1,T9+1))</f>
        <v/>
      </c>
      <c r="V9" s="4" t="str">
        <f t="shared" ref="V9:V72" ca="1" si="17">IF(OR(V8="",S9=""),"",IF(U9=Max_Players,1,U9+1))</f>
        <v/>
      </c>
      <c r="W9" s="4" t="str">
        <f t="shared" ref="W9:W72" ca="1" si="18">IF(OR(W8="",T9=""),"",IF(V9=Max_Players,1,V9+1))</f>
        <v/>
      </c>
      <c r="X9" s="5" t="str">
        <f t="shared" ref="X9:X72" ca="1" si="19">IF(OR(X8="",U9=""),"",IF(W9=Max_Players,1,W9+1))</f>
        <v/>
      </c>
    </row>
    <row r="10" spans="1:24" x14ac:dyDescent="0.25">
      <c r="A10" s="27">
        <f t="shared" si="2"/>
        <v>3</v>
      </c>
      <c r="B10" s="28" t="s">
        <v>7</v>
      </c>
      <c r="D10" s="23">
        <f ca="1"/>
        <v>1</v>
      </c>
      <c r="E10" s="23">
        <f ca="1"/>
        <v>5</v>
      </c>
      <c r="G10" s="9">
        <f t="shared" si="3"/>
        <v>1</v>
      </c>
      <c r="H10" s="11">
        <f t="shared" si="4"/>
        <v>3</v>
      </c>
      <c r="I10" s="5" t="str">
        <f t="shared" ca="1" si="5"/>
        <v>- 11 12 1 2 3 -</v>
      </c>
      <c r="J10" s="4" cm="1">
        <f t="array" aca="1" ref="J10" ca="1">IF(G10="","",IF(INDIRECT(ADDRESS(ROW(J10)-1,MAX($7:$7)+9,4))=Max_Players,1,INDIRECT(ADDRESS(ROW(J10)-1,MAX($7:$7)+9,4))+1))</f>
        <v>11</v>
      </c>
      <c r="K10" s="4">
        <f t="shared" ca="1" si="6"/>
        <v>12</v>
      </c>
      <c r="L10" s="4">
        <f t="shared" ca="1" si="7"/>
        <v>1</v>
      </c>
      <c r="M10" s="4">
        <f t="shared" ca="1" si="8"/>
        <v>2</v>
      </c>
      <c r="N10" s="4">
        <f t="shared" ca="1" si="9"/>
        <v>3</v>
      </c>
      <c r="O10" s="4" t="str">
        <f t="shared" ca="1" si="10"/>
        <v/>
      </c>
      <c r="P10" s="4" t="str">
        <f t="shared" ca="1" si="11"/>
        <v/>
      </c>
      <c r="Q10" s="4" t="str">
        <f t="shared" ca="1" si="12"/>
        <v/>
      </c>
      <c r="R10" s="4" t="str">
        <f t="shared" ca="1" si="13"/>
        <v/>
      </c>
      <c r="S10" s="4" t="str">
        <f t="shared" ca="1" si="14"/>
        <v/>
      </c>
      <c r="T10" s="4" t="str">
        <f t="shared" ca="1" si="15"/>
        <v/>
      </c>
      <c r="U10" s="4" t="str">
        <f t="shared" ca="1" si="16"/>
        <v/>
      </c>
      <c r="V10" s="4" t="str">
        <f t="shared" ca="1" si="17"/>
        <v/>
      </c>
      <c r="W10" s="4" t="str">
        <f t="shared" ca="1" si="18"/>
        <v/>
      </c>
      <c r="X10" s="5" t="str">
        <f t="shared" ca="1" si="19"/>
        <v/>
      </c>
    </row>
    <row r="11" spans="1:24" x14ac:dyDescent="0.25">
      <c r="A11" s="27">
        <f t="shared" si="2"/>
        <v>4</v>
      </c>
      <c r="B11" s="28" t="s">
        <v>8</v>
      </c>
      <c r="D11" s="23">
        <f ca="1"/>
        <v>1</v>
      </c>
      <c r="E11" s="23">
        <f ca="1"/>
        <v>8</v>
      </c>
      <c r="G11" s="9">
        <f t="shared" si="3"/>
        <v>1</v>
      </c>
      <c r="H11" s="11">
        <f t="shared" si="4"/>
        <v>4</v>
      </c>
      <c r="I11" s="5" t="str">
        <f t="shared" ca="1" si="5"/>
        <v>- 4 5 6 7 8 -</v>
      </c>
      <c r="J11" s="4" cm="1">
        <f t="array" aca="1" ref="J11" ca="1">IF(G11="","",IF(INDIRECT(ADDRESS(ROW(J11)-1,MAX($7:$7)+9,4))=Max_Players,1,INDIRECT(ADDRESS(ROW(J11)-1,MAX($7:$7)+9,4))+1))</f>
        <v>4</v>
      </c>
      <c r="K11" s="4">
        <f t="shared" ca="1" si="6"/>
        <v>5</v>
      </c>
      <c r="L11" s="4">
        <f t="shared" ca="1" si="7"/>
        <v>6</v>
      </c>
      <c r="M11" s="4">
        <f t="shared" ca="1" si="8"/>
        <v>7</v>
      </c>
      <c r="N11" s="4">
        <f t="shared" ca="1" si="9"/>
        <v>8</v>
      </c>
      <c r="O11" s="4" t="str">
        <f t="shared" ca="1" si="10"/>
        <v/>
      </c>
      <c r="P11" s="4" t="str">
        <f t="shared" ca="1" si="11"/>
        <v/>
      </c>
      <c r="Q11" s="4" t="str">
        <f t="shared" ca="1" si="12"/>
        <v/>
      </c>
      <c r="R11" s="4" t="str">
        <f t="shared" ca="1" si="13"/>
        <v/>
      </c>
      <c r="S11" s="4" t="str">
        <f t="shared" ca="1" si="14"/>
        <v/>
      </c>
      <c r="T11" s="4" t="str">
        <f t="shared" ca="1" si="15"/>
        <v/>
      </c>
      <c r="U11" s="4" t="str">
        <f t="shared" ca="1" si="16"/>
        <v/>
      </c>
      <c r="V11" s="4" t="str">
        <f t="shared" ca="1" si="17"/>
        <v/>
      </c>
      <c r="W11" s="4" t="str">
        <f t="shared" ca="1" si="18"/>
        <v/>
      </c>
      <c r="X11" s="5" t="str">
        <f t="shared" ca="1" si="19"/>
        <v/>
      </c>
    </row>
    <row r="12" spans="1:24" x14ac:dyDescent="0.25">
      <c r="A12" s="27">
        <f t="shared" si="2"/>
        <v>5</v>
      </c>
      <c r="B12" s="28" t="s">
        <v>9</v>
      </c>
      <c r="D12" s="23">
        <f ca="1"/>
        <v>2</v>
      </c>
      <c r="E12" s="23">
        <f ca="1"/>
        <v>1</v>
      </c>
      <c r="G12" s="9">
        <f t="shared" si="3"/>
        <v>1</v>
      </c>
      <c r="H12" s="11">
        <f t="shared" si="4"/>
        <v>5</v>
      </c>
      <c r="I12" s="5" t="str">
        <f t="shared" ca="1" si="5"/>
        <v>- 9 10 11 12 1 -</v>
      </c>
      <c r="J12" s="4" cm="1">
        <f t="array" aca="1" ref="J12" ca="1">IF(G12="","",IF(INDIRECT(ADDRESS(ROW(J12)-1,MAX($7:$7)+9,4))=Max_Players,1,INDIRECT(ADDRESS(ROW(J12)-1,MAX($7:$7)+9,4))+1))</f>
        <v>9</v>
      </c>
      <c r="K12" s="4">
        <f t="shared" ca="1" si="6"/>
        <v>10</v>
      </c>
      <c r="L12" s="4">
        <f t="shared" ca="1" si="7"/>
        <v>11</v>
      </c>
      <c r="M12" s="4">
        <f t="shared" ca="1" si="8"/>
        <v>12</v>
      </c>
      <c r="N12" s="4">
        <f t="shared" ca="1" si="9"/>
        <v>1</v>
      </c>
      <c r="O12" s="4" t="str">
        <f t="shared" ca="1" si="10"/>
        <v/>
      </c>
      <c r="P12" s="4" t="str">
        <f t="shared" ca="1" si="11"/>
        <v/>
      </c>
      <c r="Q12" s="4" t="str">
        <f t="shared" ca="1" si="12"/>
        <v/>
      </c>
      <c r="R12" s="4" t="str">
        <f t="shared" ca="1" si="13"/>
        <v/>
      </c>
      <c r="S12" s="4" t="str">
        <f t="shared" ca="1" si="14"/>
        <v/>
      </c>
      <c r="T12" s="4" t="str">
        <f t="shared" ca="1" si="15"/>
        <v/>
      </c>
      <c r="U12" s="4" t="str">
        <f t="shared" ca="1" si="16"/>
        <v/>
      </c>
      <c r="V12" s="4" t="str">
        <f t="shared" ca="1" si="17"/>
        <v/>
      </c>
      <c r="W12" s="4" t="str">
        <f t="shared" ca="1" si="18"/>
        <v/>
      </c>
      <c r="X12" s="5" t="str">
        <f t="shared" ca="1" si="19"/>
        <v/>
      </c>
    </row>
    <row r="13" spans="1:24" x14ac:dyDescent="0.25">
      <c r="A13" s="27">
        <f t="shared" si="2"/>
        <v>6</v>
      </c>
      <c r="B13" s="28" t="s">
        <v>10</v>
      </c>
      <c r="D13" s="23">
        <f ca="1"/>
        <v>2</v>
      </c>
      <c r="E13" s="23">
        <f ca="1"/>
        <v>4</v>
      </c>
      <c r="G13" s="9">
        <f t="shared" si="3"/>
        <v>1</v>
      </c>
      <c r="H13" s="11">
        <f t="shared" si="4"/>
        <v>6</v>
      </c>
      <c r="I13" s="5" t="str">
        <f t="shared" ca="1" si="5"/>
        <v>- 2 3 4 5 6 -</v>
      </c>
      <c r="J13" s="4" cm="1">
        <f t="array" aca="1" ref="J13" ca="1">IF(G13="","",IF(INDIRECT(ADDRESS(ROW(J13)-1,MAX($7:$7)+9,4))=Max_Players,1,INDIRECT(ADDRESS(ROW(J13)-1,MAX($7:$7)+9,4))+1))</f>
        <v>2</v>
      </c>
      <c r="K13" s="4">
        <f t="shared" ca="1" si="6"/>
        <v>3</v>
      </c>
      <c r="L13" s="4">
        <f t="shared" ca="1" si="7"/>
        <v>4</v>
      </c>
      <c r="M13" s="4">
        <f t="shared" ca="1" si="8"/>
        <v>5</v>
      </c>
      <c r="N13" s="4">
        <f t="shared" ca="1" si="9"/>
        <v>6</v>
      </c>
      <c r="O13" s="4" t="str">
        <f t="shared" ca="1" si="10"/>
        <v/>
      </c>
      <c r="P13" s="4" t="str">
        <f t="shared" ca="1" si="11"/>
        <v/>
      </c>
      <c r="Q13" s="4" t="str">
        <f t="shared" ca="1" si="12"/>
        <v/>
      </c>
      <c r="R13" s="4" t="str">
        <f t="shared" ca="1" si="13"/>
        <v/>
      </c>
      <c r="S13" s="4" t="str">
        <f t="shared" ca="1" si="14"/>
        <v/>
      </c>
      <c r="T13" s="4" t="str">
        <f t="shared" ca="1" si="15"/>
        <v/>
      </c>
      <c r="U13" s="4" t="str">
        <f t="shared" ca="1" si="16"/>
        <v/>
      </c>
      <c r="V13" s="4" t="str">
        <f t="shared" ca="1" si="17"/>
        <v/>
      </c>
      <c r="W13" s="4" t="str">
        <f t="shared" ca="1" si="18"/>
        <v/>
      </c>
      <c r="X13" s="5" t="str">
        <f t="shared" ca="1" si="19"/>
        <v/>
      </c>
    </row>
    <row r="14" spans="1:24" x14ac:dyDescent="0.25">
      <c r="A14" s="27">
        <f t="shared" si="2"/>
        <v>7</v>
      </c>
      <c r="B14" s="28" t="s">
        <v>11</v>
      </c>
      <c r="D14" s="23">
        <f ca="1"/>
        <v>2</v>
      </c>
      <c r="E14" s="23">
        <f ca="1"/>
        <v>6</v>
      </c>
      <c r="G14" s="9">
        <f t="shared" si="3"/>
        <v>1</v>
      </c>
      <c r="H14" s="11">
        <f t="shared" si="4"/>
        <v>7</v>
      </c>
      <c r="I14" s="5" t="str">
        <f t="shared" ca="1" si="5"/>
        <v>- 7 8 9 10 11 -</v>
      </c>
      <c r="J14" s="4" cm="1">
        <f t="array" aca="1" ref="J14" ca="1">IF(G14="","",IF(INDIRECT(ADDRESS(ROW(J14)-1,MAX($7:$7)+9,4))=Max_Players,1,INDIRECT(ADDRESS(ROW(J14)-1,MAX($7:$7)+9,4))+1))</f>
        <v>7</v>
      </c>
      <c r="K14" s="4">
        <f t="shared" ca="1" si="6"/>
        <v>8</v>
      </c>
      <c r="L14" s="4">
        <f t="shared" ca="1" si="7"/>
        <v>9</v>
      </c>
      <c r="M14" s="4">
        <f t="shared" ca="1" si="8"/>
        <v>10</v>
      </c>
      <c r="N14" s="4">
        <f t="shared" ca="1" si="9"/>
        <v>11</v>
      </c>
      <c r="O14" s="4" t="str">
        <f t="shared" ca="1" si="10"/>
        <v/>
      </c>
      <c r="P14" s="4" t="str">
        <f t="shared" ca="1" si="11"/>
        <v/>
      </c>
      <c r="Q14" s="4" t="str">
        <f t="shared" ca="1" si="12"/>
        <v/>
      </c>
      <c r="R14" s="4" t="str">
        <f t="shared" ca="1" si="13"/>
        <v/>
      </c>
      <c r="S14" s="4" t="str">
        <f t="shared" ca="1" si="14"/>
        <v/>
      </c>
      <c r="T14" s="4" t="str">
        <f t="shared" ca="1" si="15"/>
        <v/>
      </c>
      <c r="U14" s="4" t="str">
        <f t="shared" ca="1" si="16"/>
        <v/>
      </c>
      <c r="V14" s="4" t="str">
        <f t="shared" ca="1" si="17"/>
        <v/>
      </c>
      <c r="W14" s="4" t="str">
        <f t="shared" ca="1" si="18"/>
        <v/>
      </c>
      <c r="X14" s="5" t="str">
        <f t="shared" ca="1" si="19"/>
        <v/>
      </c>
    </row>
    <row r="15" spans="1:24" x14ac:dyDescent="0.25">
      <c r="A15" s="27">
        <f t="shared" si="2"/>
        <v>8</v>
      </c>
      <c r="B15" s="28" t="s">
        <v>12</v>
      </c>
      <c r="D15" s="23">
        <f ca="1"/>
        <v>2</v>
      </c>
      <c r="E15" s="23">
        <f ca="1"/>
        <v>8</v>
      </c>
      <c r="G15" s="9">
        <f t="shared" si="3"/>
        <v>1</v>
      </c>
      <c r="H15" s="11">
        <f t="shared" si="4"/>
        <v>8</v>
      </c>
      <c r="I15" s="5" t="str">
        <f t="shared" ca="1" si="5"/>
        <v>- 12 1 2 3 4 -</v>
      </c>
      <c r="J15" s="4" cm="1">
        <f t="array" aca="1" ref="J15" ca="1">IF(G15="","",IF(INDIRECT(ADDRESS(ROW(J15)-1,MAX($7:$7)+9,4))=Max_Players,1,INDIRECT(ADDRESS(ROW(J15)-1,MAX($7:$7)+9,4))+1))</f>
        <v>12</v>
      </c>
      <c r="K15" s="4">
        <f t="shared" ca="1" si="6"/>
        <v>1</v>
      </c>
      <c r="L15" s="4">
        <f t="shared" ca="1" si="7"/>
        <v>2</v>
      </c>
      <c r="M15" s="4">
        <f t="shared" ca="1" si="8"/>
        <v>3</v>
      </c>
      <c r="N15" s="4">
        <f t="shared" ca="1" si="9"/>
        <v>4</v>
      </c>
      <c r="O15" s="4" t="str">
        <f t="shared" ca="1" si="10"/>
        <v/>
      </c>
      <c r="P15" s="4" t="str">
        <f t="shared" ca="1" si="11"/>
        <v/>
      </c>
      <c r="Q15" s="4" t="str">
        <f t="shared" ca="1" si="12"/>
        <v/>
      </c>
      <c r="R15" s="4" t="str">
        <f t="shared" ca="1" si="13"/>
        <v/>
      </c>
      <c r="S15" s="4" t="str">
        <f t="shared" ca="1" si="14"/>
        <v/>
      </c>
      <c r="T15" s="4" t="str">
        <f t="shared" ca="1" si="15"/>
        <v/>
      </c>
      <c r="U15" s="4" t="str">
        <f t="shared" ca="1" si="16"/>
        <v/>
      </c>
      <c r="V15" s="4" t="str">
        <f t="shared" ca="1" si="17"/>
        <v/>
      </c>
      <c r="W15" s="4" t="str">
        <f t="shared" ca="1" si="18"/>
        <v/>
      </c>
      <c r="X15" s="5" t="str">
        <f t="shared" ca="1" si="19"/>
        <v/>
      </c>
    </row>
    <row r="16" spans="1:24" x14ac:dyDescent="0.25">
      <c r="A16" s="27">
        <f t="shared" si="2"/>
        <v>9</v>
      </c>
      <c r="B16" s="28" t="s">
        <v>13</v>
      </c>
      <c r="D16" s="23">
        <f ca="1"/>
        <v>3</v>
      </c>
      <c r="E16" s="23">
        <f ca="1"/>
        <v>2</v>
      </c>
      <c r="G16" s="9">
        <f t="shared" si="3"/>
        <v>1</v>
      </c>
      <c r="H16" s="11">
        <f t="shared" si="4"/>
        <v>9</v>
      </c>
      <c r="I16" s="5" t="str">
        <f t="shared" ca="1" si="5"/>
        <v>- 5 6 7 8 9 -</v>
      </c>
      <c r="J16" s="4" cm="1">
        <f t="array" aca="1" ref="J16" ca="1">IF(G16="","",IF(INDIRECT(ADDRESS(ROW(J16)-1,MAX($7:$7)+9,4))=Max_Players,1,INDIRECT(ADDRESS(ROW(J16)-1,MAX($7:$7)+9,4))+1))</f>
        <v>5</v>
      </c>
      <c r="K16" s="4">
        <f t="shared" ca="1" si="6"/>
        <v>6</v>
      </c>
      <c r="L16" s="4">
        <f t="shared" ca="1" si="7"/>
        <v>7</v>
      </c>
      <c r="M16" s="4">
        <f t="shared" ca="1" si="8"/>
        <v>8</v>
      </c>
      <c r="N16" s="4">
        <f t="shared" ca="1" si="9"/>
        <v>9</v>
      </c>
      <c r="O16" s="4" t="str">
        <f t="shared" ca="1" si="10"/>
        <v/>
      </c>
      <c r="P16" s="4" t="str">
        <f t="shared" ca="1" si="11"/>
        <v/>
      </c>
      <c r="Q16" s="4" t="str">
        <f t="shared" ca="1" si="12"/>
        <v/>
      </c>
      <c r="R16" s="4" t="str">
        <f t="shared" ca="1" si="13"/>
        <v/>
      </c>
      <c r="S16" s="4" t="str">
        <f t="shared" ca="1" si="14"/>
        <v/>
      </c>
      <c r="T16" s="4" t="str">
        <f t="shared" ca="1" si="15"/>
        <v/>
      </c>
      <c r="U16" s="4" t="str">
        <f t="shared" ca="1" si="16"/>
        <v/>
      </c>
      <c r="V16" s="4" t="str">
        <f t="shared" ca="1" si="17"/>
        <v/>
      </c>
      <c r="W16" s="4" t="str">
        <f t="shared" ca="1" si="18"/>
        <v/>
      </c>
      <c r="X16" s="5" t="str">
        <f t="shared" ca="1" si="19"/>
        <v/>
      </c>
    </row>
    <row r="17" spans="1:24" x14ac:dyDescent="0.25">
      <c r="A17" s="27">
        <f t="shared" si="2"/>
        <v>10</v>
      </c>
      <c r="B17" s="28" t="s">
        <v>14</v>
      </c>
      <c r="D17" s="23">
        <f ca="1"/>
        <v>3</v>
      </c>
      <c r="E17" s="23">
        <f ca="1"/>
        <v>4</v>
      </c>
      <c r="G17" s="9">
        <f t="shared" si="3"/>
        <v>2</v>
      </c>
      <c r="H17" s="11">
        <f t="shared" si="4"/>
        <v>1</v>
      </c>
      <c r="I17" s="5" t="str">
        <f t="shared" ca="1" si="5"/>
        <v>- 10 11 12 1 2 -</v>
      </c>
      <c r="J17" s="4" cm="1">
        <f t="array" aca="1" ref="J17" ca="1">IF(G17="","",IF(INDIRECT(ADDRESS(ROW(J17)-1,MAX($7:$7)+9,4))=Max_Players,1,INDIRECT(ADDRESS(ROW(J17)-1,MAX($7:$7)+9,4))+1))</f>
        <v>10</v>
      </c>
      <c r="K17" s="4">
        <f t="shared" ca="1" si="6"/>
        <v>11</v>
      </c>
      <c r="L17" s="4">
        <f t="shared" ca="1" si="7"/>
        <v>12</v>
      </c>
      <c r="M17" s="4">
        <f t="shared" ca="1" si="8"/>
        <v>1</v>
      </c>
      <c r="N17" s="4">
        <f t="shared" ca="1" si="9"/>
        <v>2</v>
      </c>
      <c r="O17" s="4" t="str">
        <f t="shared" ca="1" si="10"/>
        <v/>
      </c>
      <c r="P17" s="4" t="str">
        <f t="shared" ca="1" si="11"/>
        <v/>
      </c>
      <c r="Q17" s="4" t="str">
        <f t="shared" ca="1" si="12"/>
        <v/>
      </c>
      <c r="R17" s="4" t="str">
        <f t="shared" ca="1" si="13"/>
        <v/>
      </c>
      <c r="S17" s="4" t="str">
        <f t="shared" ca="1" si="14"/>
        <v/>
      </c>
      <c r="T17" s="4" t="str">
        <f t="shared" ca="1" si="15"/>
        <v/>
      </c>
      <c r="U17" s="4" t="str">
        <f t="shared" ca="1" si="16"/>
        <v/>
      </c>
      <c r="V17" s="4" t="str">
        <f t="shared" ca="1" si="17"/>
        <v/>
      </c>
      <c r="W17" s="4" t="str">
        <f t="shared" ca="1" si="18"/>
        <v/>
      </c>
      <c r="X17" s="5" t="str">
        <f t="shared" ca="1" si="19"/>
        <v/>
      </c>
    </row>
    <row r="18" spans="1:24" x14ac:dyDescent="0.25">
      <c r="A18" s="27">
        <f t="shared" si="2"/>
        <v>11</v>
      </c>
      <c r="B18" s="28" t="s">
        <v>15</v>
      </c>
      <c r="D18" s="23">
        <f ca="1"/>
        <v>3</v>
      </c>
      <c r="E18" s="23">
        <f ca="1"/>
        <v>7</v>
      </c>
      <c r="G18" s="9">
        <f t="shared" si="3"/>
        <v>2</v>
      </c>
      <c r="H18" s="11">
        <f t="shared" si="4"/>
        <v>2</v>
      </c>
      <c r="I18" s="5" t="str">
        <f t="shared" ca="1" si="5"/>
        <v>- 3 4 5 6 7 -</v>
      </c>
      <c r="J18" s="4" cm="1">
        <f t="array" aca="1" ref="J18" ca="1">IF(G18="","",IF(INDIRECT(ADDRESS(ROW(J18)-1,MAX($7:$7)+9,4))=Max_Players,1,INDIRECT(ADDRESS(ROW(J18)-1,MAX($7:$7)+9,4))+1))</f>
        <v>3</v>
      </c>
      <c r="K18" s="4">
        <f t="shared" ca="1" si="6"/>
        <v>4</v>
      </c>
      <c r="L18" s="4">
        <f t="shared" ca="1" si="7"/>
        <v>5</v>
      </c>
      <c r="M18" s="4">
        <f t="shared" ca="1" si="8"/>
        <v>6</v>
      </c>
      <c r="N18" s="4">
        <f t="shared" ca="1" si="9"/>
        <v>7</v>
      </c>
      <c r="O18" s="4" t="str">
        <f t="shared" ca="1" si="10"/>
        <v/>
      </c>
      <c r="P18" s="4" t="str">
        <f t="shared" ca="1" si="11"/>
        <v/>
      </c>
      <c r="Q18" s="4" t="str">
        <f t="shared" ca="1" si="12"/>
        <v/>
      </c>
      <c r="R18" s="4" t="str">
        <f t="shared" ca="1" si="13"/>
        <v/>
      </c>
      <c r="S18" s="4" t="str">
        <f t="shared" ca="1" si="14"/>
        <v/>
      </c>
      <c r="T18" s="4" t="str">
        <f t="shared" ca="1" si="15"/>
        <v/>
      </c>
      <c r="U18" s="4" t="str">
        <f t="shared" ca="1" si="16"/>
        <v/>
      </c>
      <c r="V18" s="4" t="str">
        <f t="shared" ca="1" si="17"/>
        <v/>
      </c>
      <c r="W18" s="4" t="str">
        <f t="shared" ca="1" si="18"/>
        <v/>
      </c>
      <c r="X18" s="5" t="str">
        <f t="shared" ca="1" si="19"/>
        <v/>
      </c>
    </row>
    <row r="19" spans="1:24" x14ac:dyDescent="0.25">
      <c r="A19" s="27">
        <f t="shared" si="2"/>
        <v>12</v>
      </c>
      <c r="B19" s="28" t="s">
        <v>16</v>
      </c>
      <c r="D19" s="23">
        <f ca="1"/>
        <v>3</v>
      </c>
      <c r="E19" s="23">
        <f ca="1"/>
        <v>9</v>
      </c>
      <c r="G19" s="9">
        <f t="shared" si="3"/>
        <v>2</v>
      </c>
      <c r="H19" s="11">
        <f t="shared" si="4"/>
        <v>3</v>
      </c>
      <c r="I19" s="5" t="str">
        <f t="shared" ca="1" si="5"/>
        <v>- 8 9 10 11 12 -</v>
      </c>
      <c r="J19" s="4" cm="1">
        <f t="array" aca="1" ref="J19" ca="1">IF(G19="","",IF(INDIRECT(ADDRESS(ROW(J19)-1,MAX($7:$7)+9,4))=Max_Players,1,INDIRECT(ADDRESS(ROW(J19)-1,MAX($7:$7)+9,4))+1))</f>
        <v>8</v>
      </c>
      <c r="K19" s="4">
        <f t="shared" ca="1" si="6"/>
        <v>9</v>
      </c>
      <c r="L19" s="4">
        <f t="shared" ca="1" si="7"/>
        <v>10</v>
      </c>
      <c r="M19" s="4">
        <f t="shared" ca="1" si="8"/>
        <v>11</v>
      </c>
      <c r="N19" s="4">
        <f t="shared" ca="1" si="9"/>
        <v>12</v>
      </c>
      <c r="O19" s="4" t="str">
        <f t="shared" ca="1" si="10"/>
        <v/>
      </c>
      <c r="P19" s="4" t="str">
        <f t="shared" ca="1" si="11"/>
        <v/>
      </c>
      <c r="Q19" s="4" t="str">
        <f t="shared" ca="1" si="12"/>
        <v/>
      </c>
      <c r="R19" s="4" t="str">
        <f t="shared" ca="1" si="13"/>
        <v/>
      </c>
      <c r="S19" s="4" t="str">
        <f t="shared" ca="1" si="14"/>
        <v/>
      </c>
      <c r="T19" s="4" t="str">
        <f t="shared" ca="1" si="15"/>
        <v/>
      </c>
      <c r="U19" s="4" t="str">
        <f t="shared" ca="1" si="16"/>
        <v/>
      </c>
      <c r="V19" s="4" t="str">
        <f t="shared" ca="1" si="17"/>
        <v/>
      </c>
      <c r="W19" s="4" t="str">
        <f t="shared" ca="1" si="18"/>
        <v/>
      </c>
      <c r="X19" s="5" t="str">
        <f t="shared" ca="1" si="19"/>
        <v/>
      </c>
    </row>
    <row r="20" spans="1:24" x14ac:dyDescent="0.25">
      <c r="A20" s="29"/>
      <c r="B20" s="29"/>
      <c r="D20" s="23">
        <f ca="1"/>
        <v>4</v>
      </c>
      <c r="E20" s="23">
        <f ca="1"/>
        <v>2</v>
      </c>
      <c r="G20" s="9">
        <f t="shared" si="3"/>
        <v>2</v>
      </c>
      <c r="H20" s="11">
        <f t="shared" si="4"/>
        <v>4</v>
      </c>
      <c r="I20" s="5" t="str">
        <f t="shared" ca="1" si="5"/>
        <v>- 1 2 3 4 5 -</v>
      </c>
      <c r="J20" s="4" cm="1">
        <f t="array" aca="1" ref="J20" ca="1">IF(G20="","",IF(INDIRECT(ADDRESS(ROW(J20)-1,MAX($7:$7)+9,4))=Max_Players,1,INDIRECT(ADDRESS(ROW(J20)-1,MAX($7:$7)+9,4))+1))</f>
        <v>1</v>
      </c>
      <c r="K20" s="4">
        <f t="shared" ca="1" si="6"/>
        <v>2</v>
      </c>
      <c r="L20" s="4">
        <f t="shared" ca="1" si="7"/>
        <v>3</v>
      </c>
      <c r="M20" s="4">
        <f t="shared" ca="1" si="8"/>
        <v>4</v>
      </c>
      <c r="N20" s="4">
        <f t="shared" ca="1" si="9"/>
        <v>5</v>
      </c>
      <c r="O20" s="4" t="str">
        <f t="shared" ca="1" si="10"/>
        <v/>
      </c>
      <c r="P20" s="4" t="str">
        <f t="shared" ca="1" si="11"/>
        <v/>
      </c>
      <c r="Q20" s="4" t="str">
        <f t="shared" ca="1" si="12"/>
        <v/>
      </c>
      <c r="R20" s="4" t="str">
        <f t="shared" ca="1" si="13"/>
        <v/>
      </c>
      <c r="S20" s="4" t="str">
        <f t="shared" ca="1" si="14"/>
        <v/>
      </c>
      <c r="T20" s="4" t="str">
        <f t="shared" ca="1" si="15"/>
        <v/>
      </c>
      <c r="U20" s="4" t="str">
        <f t="shared" ca="1" si="16"/>
        <v/>
      </c>
      <c r="V20" s="4" t="str">
        <f t="shared" ca="1" si="17"/>
        <v/>
      </c>
      <c r="W20" s="4" t="str">
        <f t="shared" ca="1" si="18"/>
        <v/>
      </c>
      <c r="X20" s="5" t="str">
        <f t="shared" ca="1" si="19"/>
        <v/>
      </c>
    </row>
    <row r="21" spans="1:24" x14ac:dyDescent="0.25">
      <c r="A21" s="29"/>
      <c r="B21" s="29"/>
      <c r="D21" s="23">
        <f ca="1"/>
        <v>4</v>
      </c>
      <c r="E21" s="23">
        <f ca="1"/>
        <v>5</v>
      </c>
      <c r="G21" s="9">
        <f t="shared" si="3"/>
        <v>2</v>
      </c>
      <c r="H21" s="11">
        <f t="shared" si="4"/>
        <v>5</v>
      </c>
      <c r="I21" s="5" t="str">
        <f t="shared" ca="1" si="5"/>
        <v>- 6 7 8 9 10 -</v>
      </c>
      <c r="J21" s="4" cm="1">
        <f t="array" aca="1" ref="J21" ca="1">IF(G21="","",IF(INDIRECT(ADDRESS(ROW(J21)-1,MAX($7:$7)+9,4))=Max_Players,1,INDIRECT(ADDRESS(ROW(J21)-1,MAX($7:$7)+9,4))+1))</f>
        <v>6</v>
      </c>
      <c r="K21" s="4">
        <f t="shared" ca="1" si="6"/>
        <v>7</v>
      </c>
      <c r="L21" s="4">
        <f t="shared" ca="1" si="7"/>
        <v>8</v>
      </c>
      <c r="M21" s="4">
        <f t="shared" ca="1" si="8"/>
        <v>9</v>
      </c>
      <c r="N21" s="4">
        <f t="shared" ca="1" si="9"/>
        <v>10</v>
      </c>
      <c r="O21" s="4" t="str">
        <f t="shared" ca="1" si="10"/>
        <v/>
      </c>
      <c r="P21" s="4" t="str">
        <f t="shared" ca="1" si="11"/>
        <v/>
      </c>
      <c r="Q21" s="4" t="str">
        <f t="shared" ca="1" si="12"/>
        <v/>
      </c>
      <c r="R21" s="4" t="str">
        <f t="shared" ca="1" si="13"/>
        <v/>
      </c>
      <c r="S21" s="4" t="str">
        <f t="shared" ca="1" si="14"/>
        <v/>
      </c>
      <c r="T21" s="4" t="str">
        <f t="shared" ca="1" si="15"/>
        <v/>
      </c>
      <c r="U21" s="4" t="str">
        <f t="shared" ca="1" si="16"/>
        <v/>
      </c>
      <c r="V21" s="4" t="str">
        <f t="shared" ca="1" si="17"/>
        <v/>
      </c>
      <c r="W21" s="4" t="str">
        <f t="shared" ca="1" si="18"/>
        <v/>
      </c>
      <c r="X21" s="5" t="str">
        <f t="shared" ca="1" si="19"/>
        <v/>
      </c>
    </row>
    <row r="22" spans="1:24" x14ac:dyDescent="0.25">
      <c r="A22" s="29"/>
      <c r="B22" s="29"/>
      <c r="D22" s="23">
        <f ca="1"/>
        <v>4</v>
      </c>
      <c r="E22" s="23">
        <f ca="1"/>
        <v>7</v>
      </c>
      <c r="G22" s="9">
        <f t="shared" si="3"/>
        <v>2</v>
      </c>
      <c r="H22" s="11">
        <f t="shared" si="4"/>
        <v>6</v>
      </c>
      <c r="I22" s="5" t="str">
        <f t="shared" ca="1" si="5"/>
        <v>- 11 12 1 2 3 -</v>
      </c>
      <c r="J22" s="4" cm="1">
        <f t="array" aca="1" ref="J22" ca="1">IF(G22="","",IF(INDIRECT(ADDRESS(ROW(J22)-1,MAX($7:$7)+9,4))=Max_Players,1,INDIRECT(ADDRESS(ROW(J22)-1,MAX($7:$7)+9,4))+1))</f>
        <v>11</v>
      </c>
      <c r="K22" s="4">
        <f t="shared" ca="1" si="6"/>
        <v>12</v>
      </c>
      <c r="L22" s="4">
        <f t="shared" ca="1" si="7"/>
        <v>1</v>
      </c>
      <c r="M22" s="4">
        <f t="shared" ca="1" si="8"/>
        <v>2</v>
      </c>
      <c r="N22" s="4">
        <f t="shared" ca="1" si="9"/>
        <v>3</v>
      </c>
      <c r="O22" s="4" t="str">
        <f t="shared" ca="1" si="10"/>
        <v/>
      </c>
      <c r="P22" s="4" t="str">
        <f t="shared" ca="1" si="11"/>
        <v/>
      </c>
      <c r="Q22" s="4" t="str">
        <f t="shared" ca="1" si="12"/>
        <v/>
      </c>
      <c r="R22" s="4" t="str">
        <f t="shared" ca="1" si="13"/>
        <v/>
      </c>
      <c r="S22" s="4" t="str">
        <f t="shared" ca="1" si="14"/>
        <v/>
      </c>
      <c r="T22" s="4" t="str">
        <f t="shared" ca="1" si="15"/>
        <v/>
      </c>
      <c r="U22" s="4" t="str">
        <f t="shared" ca="1" si="16"/>
        <v/>
      </c>
      <c r="V22" s="4" t="str">
        <f t="shared" ca="1" si="17"/>
        <v/>
      </c>
      <c r="W22" s="4" t="str">
        <f t="shared" ca="1" si="18"/>
        <v/>
      </c>
      <c r="X22" s="5" t="str">
        <f t="shared" ca="1" si="19"/>
        <v/>
      </c>
    </row>
    <row r="23" spans="1:24" x14ac:dyDescent="0.25">
      <c r="A23" s="29"/>
      <c r="B23" s="29"/>
      <c r="D23" s="23">
        <f ca="1"/>
        <v>5</v>
      </c>
      <c r="E23" s="23">
        <f ca="1"/>
        <v>1</v>
      </c>
      <c r="G23" s="9">
        <f t="shared" si="3"/>
        <v>2</v>
      </c>
      <c r="H23" s="11">
        <f t="shared" si="4"/>
        <v>7</v>
      </c>
      <c r="I23" s="5" t="str">
        <f t="shared" ca="1" si="5"/>
        <v>- 4 5 6 7 8 -</v>
      </c>
      <c r="J23" s="4" cm="1">
        <f t="array" aca="1" ref="J23" ca="1">IF(G23="","",IF(INDIRECT(ADDRESS(ROW(J23)-1,MAX($7:$7)+9,4))=Max_Players,1,INDIRECT(ADDRESS(ROW(J23)-1,MAX($7:$7)+9,4))+1))</f>
        <v>4</v>
      </c>
      <c r="K23" s="4">
        <f t="shared" ca="1" si="6"/>
        <v>5</v>
      </c>
      <c r="L23" s="4">
        <f t="shared" ca="1" si="7"/>
        <v>6</v>
      </c>
      <c r="M23" s="4">
        <f t="shared" ca="1" si="8"/>
        <v>7</v>
      </c>
      <c r="N23" s="4">
        <f t="shared" ca="1" si="9"/>
        <v>8</v>
      </c>
      <c r="O23" s="4" t="str">
        <f t="shared" ca="1" si="10"/>
        <v/>
      </c>
      <c r="P23" s="4" t="str">
        <f t="shared" ca="1" si="11"/>
        <v/>
      </c>
      <c r="Q23" s="4" t="str">
        <f t="shared" ca="1" si="12"/>
        <v/>
      </c>
      <c r="R23" s="4" t="str">
        <f t="shared" ca="1" si="13"/>
        <v/>
      </c>
      <c r="S23" s="4" t="str">
        <f t="shared" ca="1" si="14"/>
        <v/>
      </c>
      <c r="T23" s="4" t="str">
        <f t="shared" ca="1" si="15"/>
        <v/>
      </c>
      <c r="U23" s="4" t="str">
        <f t="shared" ca="1" si="16"/>
        <v/>
      </c>
      <c r="V23" s="4" t="str">
        <f t="shared" ca="1" si="17"/>
        <v/>
      </c>
      <c r="W23" s="4" t="str">
        <f t="shared" ca="1" si="18"/>
        <v/>
      </c>
      <c r="X23" s="5" t="str">
        <f t="shared" ca="1" si="19"/>
        <v/>
      </c>
    </row>
    <row r="24" spans="1:24" x14ac:dyDescent="0.25">
      <c r="A24" s="29"/>
      <c r="B24" s="29"/>
      <c r="D24" s="23">
        <f ca="1"/>
        <v>5</v>
      </c>
      <c r="E24" s="23">
        <f ca="1"/>
        <v>3</v>
      </c>
      <c r="G24" s="9">
        <f t="shared" si="3"/>
        <v>2</v>
      </c>
      <c r="H24" s="11">
        <f t="shared" si="4"/>
        <v>8</v>
      </c>
      <c r="I24" s="5" t="str">
        <f t="shared" ca="1" si="5"/>
        <v>- 9 10 11 12 1 -</v>
      </c>
      <c r="J24" s="4" cm="1">
        <f t="array" aca="1" ref="J24" ca="1">IF(G24="","",IF(INDIRECT(ADDRESS(ROW(J24)-1,MAX($7:$7)+9,4))=Max_Players,1,INDIRECT(ADDRESS(ROW(J24)-1,MAX($7:$7)+9,4))+1))</f>
        <v>9</v>
      </c>
      <c r="K24" s="4">
        <f t="shared" ca="1" si="6"/>
        <v>10</v>
      </c>
      <c r="L24" s="4">
        <f t="shared" ca="1" si="7"/>
        <v>11</v>
      </c>
      <c r="M24" s="4">
        <f t="shared" ca="1" si="8"/>
        <v>12</v>
      </c>
      <c r="N24" s="4">
        <f t="shared" ca="1" si="9"/>
        <v>1</v>
      </c>
      <c r="O24" s="4" t="str">
        <f t="shared" ca="1" si="10"/>
        <v/>
      </c>
      <c r="P24" s="4" t="str">
        <f t="shared" ca="1" si="11"/>
        <v/>
      </c>
      <c r="Q24" s="4" t="str">
        <f t="shared" ca="1" si="12"/>
        <v/>
      </c>
      <c r="R24" s="4" t="str">
        <f t="shared" ca="1" si="13"/>
        <v/>
      </c>
      <c r="S24" s="4" t="str">
        <f t="shared" ca="1" si="14"/>
        <v/>
      </c>
      <c r="T24" s="4" t="str">
        <f t="shared" ca="1" si="15"/>
        <v/>
      </c>
      <c r="U24" s="4" t="str">
        <f t="shared" ca="1" si="16"/>
        <v/>
      </c>
      <c r="V24" s="4" t="str">
        <f t="shared" ca="1" si="17"/>
        <v/>
      </c>
      <c r="W24" s="4" t="str">
        <f t="shared" ca="1" si="18"/>
        <v/>
      </c>
      <c r="X24" s="5" t="str">
        <f t="shared" ca="1" si="19"/>
        <v/>
      </c>
    </row>
    <row r="25" spans="1:24" x14ac:dyDescent="0.25">
      <c r="A25" s="29"/>
      <c r="B25" s="29"/>
      <c r="D25" s="23">
        <f ca="1"/>
        <v>5</v>
      </c>
      <c r="E25" s="23">
        <f ca="1"/>
        <v>5</v>
      </c>
      <c r="G25" s="9">
        <f t="shared" si="3"/>
        <v>2</v>
      </c>
      <c r="H25" s="11">
        <f t="shared" si="4"/>
        <v>9</v>
      </c>
      <c r="I25" s="5" t="str">
        <f t="shared" ca="1" si="5"/>
        <v>- 2 3 4 5 6 -</v>
      </c>
      <c r="J25" s="4" cm="1">
        <f t="array" aca="1" ref="J25" ca="1">IF(G25="","",IF(INDIRECT(ADDRESS(ROW(J25)-1,MAX($7:$7)+9,4))=Max_Players,1,INDIRECT(ADDRESS(ROW(J25)-1,MAX($7:$7)+9,4))+1))</f>
        <v>2</v>
      </c>
      <c r="K25" s="4">
        <f t="shared" ca="1" si="6"/>
        <v>3</v>
      </c>
      <c r="L25" s="4">
        <f t="shared" ca="1" si="7"/>
        <v>4</v>
      </c>
      <c r="M25" s="4">
        <f t="shared" ca="1" si="8"/>
        <v>5</v>
      </c>
      <c r="N25" s="4">
        <f t="shared" ca="1" si="9"/>
        <v>6</v>
      </c>
      <c r="O25" s="4" t="str">
        <f t="shared" ca="1" si="10"/>
        <v/>
      </c>
      <c r="P25" s="4" t="str">
        <f t="shared" ca="1" si="11"/>
        <v/>
      </c>
      <c r="Q25" s="4" t="str">
        <f t="shared" ca="1" si="12"/>
        <v/>
      </c>
      <c r="R25" s="4" t="str">
        <f t="shared" ca="1" si="13"/>
        <v/>
      </c>
      <c r="S25" s="4" t="str">
        <f t="shared" ca="1" si="14"/>
        <v/>
      </c>
      <c r="T25" s="4" t="str">
        <f t="shared" ca="1" si="15"/>
        <v/>
      </c>
      <c r="U25" s="4" t="str">
        <f t="shared" ca="1" si="16"/>
        <v/>
      </c>
      <c r="V25" s="4" t="str">
        <f t="shared" ca="1" si="17"/>
        <v/>
      </c>
      <c r="W25" s="4" t="str">
        <f t="shared" ca="1" si="18"/>
        <v/>
      </c>
      <c r="X25" s="5" t="str">
        <f t="shared" ca="1" si="19"/>
        <v/>
      </c>
    </row>
    <row r="26" spans="1:24" x14ac:dyDescent="0.25">
      <c r="A26" s="29"/>
      <c r="B26" s="29"/>
      <c r="D26" s="23">
        <f ca="1"/>
        <v>5</v>
      </c>
      <c r="E26" s="23">
        <f ca="1"/>
        <v>8</v>
      </c>
      <c r="G26" s="9">
        <f t="shared" si="3"/>
        <v>3</v>
      </c>
      <c r="H26" s="11">
        <f t="shared" si="4"/>
        <v>1</v>
      </c>
      <c r="I26" s="5" t="str">
        <f t="shared" ca="1" si="5"/>
        <v>- 7 8 9 10 11 -</v>
      </c>
      <c r="J26" s="4" cm="1">
        <f t="array" aca="1" ref="J26" ca="1">IF(G26="","",IF(INDIRECT(ADDRESS(ROW(J26)-1,MAX($7:$7)+9,4))=Max_Players,1,INDIRECT(ADDRESS(ROW(J26)-1,MAX($7:$7)+9,4))+1))</f>
        <v>7</v>
      </c>
      <c r="K26" s="4">
        <f t="shared" ca="1" si="6"/>
        <v>8</v>
      </c>
      <c r="L26" s="4">
        <f t="shared" ca="1" si="7"/>
        <v>9</v>
      </c>
      <c r="M26" s="4">
        <f t="shared" ca="1" si="8"/>
        <v>10</v>
      </c>
      <c r="N26" s="4">
        <f t="shared" ca="1" si="9"/>
        <v>11</v>
      </c>
      <c r="O26" s="4" t="str">
        <f t="shared" ca="1" si="10"/>
        <v/>
      </c>
      <c r="P26" s="4" t="str">
        <f t="shared" ca="1" si="11"/>
        <v/>
      </c>
      <c r="Q26" s="4" t="str">
        <f t="shared" ca="1" si="12"/>
        <v/>
      </c>
      <c r="R26" s="4" t="str">
        <f t="shared" ca="1" si="13"/>
        <v/>
      </c>
      <c r="S26" s="4" t="str">
        <f t="shared" ca="1" si="14"/>
        <v/>
      </c>
      <c r="T26" s="4" t="str">
        <f t="shared" ca="1" si="15"/>
        <v/>
      </c>
      <c r="U26" s="4" t="str">
        <f t="shared" ca="1" si="16"/>
        <v/>
      </c>
      <c r="V26" s="4" t="str">
        <f t="shared" ca="1" si="17"/>
        <v/>
      </c>
      <c r="W26" s="4" t="str">
        <f t="shared" ca="1" si="18"/>
        <v/>
      </c>
      <c r="X26" s="5" t="str">
        <f t="shared" ca="1" si="19"/>
        <v/>
      </c>
    </row>
    <row r="27" spans="1:24" x14ac:dyDescent="0.25">
      <c r="A27" s="29"/>
      <c r="B27" s="29"/>
      <c r="D27" s="23">
        <f ca="1"/>
        <v>6</v>
      </c>
      <c r="E27" s="23">
        <f ca="1"/>
        <v>1</v>
      </c>
      <c r="G27" s="9">
        <f t="shared" si="3"/>
        <v>3</v>
      </c>
      <c r="H27" s="11">
        <f t="shared" si="4"/>
        <v>2</v>
      </c>
      <c r="I27" s="5" t="str">
        <f t="shared" ca="1" si="5"/>
        <v>- 12 1 2 3 4 -</v>
      </c>
      <c r="J27" s="4" cm="1">
        <f t="array" aca="1" ref="J27" ca="1">IF(G27="","",IF(INDIRECT(ADDRESS(ROW(J27)-1,MAX($7:$7)+9,4))=Max_Players,1,INDIRECT(ADDRESS(ROW(J27)-1,MAX($7:$7)+9,4))+1))</f>
        <v>12</v>
      </c>
      <c r="K27" s="4">
        <f t="shared" ca="1" si="6"/>
        <v>1</v>
      </c>
      <c r="L27" s="4">
        <f t="shared" ca="1" si="7"/>
        <v>2</v>
      </c>
      <c r="M27" s="4">
        <f t="shared" ca="1" si="8"/>
        <v>3</v>
      </c>
      <c r="N27" s="4">
        <f t="shared" ca="1" si="9"/>
        <v>4</v>
      </c>
      <c r="O27" s="4" t="str">
        <f t="shared" ca="1" si="10"/>
        <v/>
      </c>
      <c r="P27" s="4" t="str">
        <f t="shared" ca="1" si="11"/>
        <v/>
      </c>
      <c r="Q27" s="4" t="str">
        <f t="shared" ca="1" si="12"/>
        <v/>
      </c>
      <c r="R27" s="4" t="str">
        <f t="shared" ca="1" si="13"/>
        <v/>
      </c>
      <c r="S27" s="4" t="str">
        <f t="shared" ca="1" si="14"/>
        <v/>
      </c>
      <c r="T27" s="4" t="str">
        <f t="shared" ca="1" si="15"/>
        <v/>
      </c>
      <c r="U27" s="4" t="str">
        <f t="shared" ca="1" si="16"/>
        <v/>
      </c>
      <c r="V27" s="4" t="str">
        <f t="shared" ca="1" si="17"/>
        <v/>
      </c>
      <c r="W27" s="4" t="str">
        <f t="shared" ca="1" si="18"/>
        <v/>
      </c>
      <c r="X27" s="5" t="str">
        <f t="shared" ca="1" si="19"/>
        <v/>
      </c>
    </row>
    <row r="28" spans="1:24" x14ac:dyDescent="0.25">
      <c r="A28" s="29"/>
      <c r="B28" s="29"/>
      <c r="D28" s="23">
        <f ca="1"/>
        <v>6</v>
      </c>
      <c r="E28" s="23">
        <f ca="1"/>
        <v>4</v>
      </c>
      <c r="G28" s="9">
        <f t="shared" si="3"/>
        <v>3</v>
      </c>
      <c r="H28" s="11">
        <f t="shared" si="4"/>
        <v>3</v>
      </c>
      <c r="I28" s="5" t="str">
        <f t="shared" ca="1" si="5"/>
        <v>- 5 6 7 8 9 -</v>
      </c>
      <c r="J28" s="4" cm="1">
        <f t="array" aca="1" ref="J28" ca="1">IF(G28="","",IF(INDIRECT(ADDRESS(ROW(J28)-1,MAX($7:$7)+9,4))=Max_Players,1,INDIRECT(ADDRESS(ROW(J28)-1,MAX($7:$7)+9,4))+1))</f>
        <v>5</v>
      </c>
      <c r="K28" s="4">
        <f t="shared" ca="1" si="6"/>
        <v>6</v>
      </c>
      <c r="L28" s="4">
        <f t="shared" ca="1" si="7"/>
        <v>7</v>
      </c>
      <c r="M28" s="4">
        <f t="shared" ca="1" si="8"/>
        <v>8</v>
      </c>
      <c r="N28" s="4">
        <f t="shared" ca="1" si="9"/>
        <v>9</v>
      </c>
      <c r="O28" s="4" t="str">
        <f t="shared" ca="1" si="10"/>
        <v/>
      </c>
      <c r="P28" s="4" t="str">
        <f t="shared" ca="1" si="11"/>
        <v/>
      </c>
      <c r="Q28" s="4" t="str">
        <f t="shared" ca="1" si="12"/>
        <v/>
      </c>
      <c r="R28" s="4" t="str">
        <f t="shared" ca="1" si="13"/>
        <v/>
      </c>
      <c r="S28" s="4" t="str">
        <f t="shared" ca="1" si="14"/>
        <v/>
      </c>
      <c r="T28" s="4" t="str">
        <f t="shared" ca="1" si="15"/>
        <v/>
      </c>
      <c r="U28" s="4" t="str">
        <f t="shared" ca="1" si="16"/>
        <v/>
      </c>
      <c r="V28" s="4" t="str">
        <f t="shared" ca="1" si="17"/>
        <v/>
      </c>
      <c r="W28" s="4" t="str">
        <f t="shared" ca="1" si="18"/>
        <v/>
      </c>
      <c r="X28" s="5" t="str">
        <f t="shared" ca="1" si="19"/>
        <v/>
      </c>
    </row>
    <row r="29" spans="1:24" x14ac:dyDescent="0.25">
      <c r="A29" s="29"/>
      <c r="B29" s="29"/>
      <c r="D29" s="23">
        <f ca="1"/>
        <v>6</v>
      </c>
      <c r="E29" s="23">
        <f ca="1"/>
        <v>6</v>
      </c>
      <c r="G29" s="9">
        <f t="shared" si="3"/>
        <v>3</v>
      </c>
      <c r="H29" s="11">
        <f t="shared" si="4"/>
        <v>4</v>
      </c>
      <c r="I29" s="5" t="str">
        <f t="shared" ca="1" si="5"/>
        <v>- 10 11 12 1 2 -</v>
      </c>
      <c r="J29" s="4" cm="1">
        <f t="array" aca="1" ref="J29" ca="1">IF(G29="","",IF(INDIRECT(ADDRESS(ROW(J29)-1,MAX($7:$7)+9,4))=Max_Players,1,INDIRECT(ADDRESS(ROW(J29)-1,MAX($7:$7)+9,4))+1))</f>
        <v>10</v>
      </c>
      <c r="K29" s="4">
        <f t="shared" ca="1" si="6"/>
        <v>11</v>
      </c>
      <c r="L29" s="4">
        <f t="shared" ca="1" si="7"/>
        <v>12</v>
      </c>
      <c r="M29" s="4">
        <f t="shared" ca="1" si="8"/>
        <v>1</v>
      </c>
      <c r="N29" s="4">
        <f t="shared" ca="1" si="9"/>
        <v>2</v>
      </c>
      <c r="O29" s="4" t="str">
        <f t="shared" ca="1" si="10"/>
        <v/>
      </c>
      <c r="P29" s="4" t="str">
        <f t="shared" ca="1" si="11"/>
        <v/>
      </c>
      <c r="Q29" s="4" t="str">
        <f t="shared" ca="1" si="12"/>
        <v/>
      </c>
      <c r="R29" s="4" t="str">
        <f t="shared" ca="1" si="13"/>
        <v/>
      </c>
      <c r="S29" s="4" t="str">
        <f t="shared" ca="1" si="14"/>
        <v/>
      </c>
      <c r="T29" s="4" t="str">
        <f t="shared" ca="1" si="15"/>
        <v/>
      </c>
      <c r="U29" s="4" t="str">
        <f t="shared" ca="1" si="16"/>
        <v/>
      </c>
      <c r="V29" s="4" t="str">
        <f t="shared" ca="1" si="17"/>
        <v/>
      </c>
      <c r="W29" s="4" t="str">
        <f t="shared" ca="1" si="18"/>
        <v/>
      </c>
      <c r="X29" s="5" t="str">
        <f t="shared" ca="1" si="19"/>
        <v/>
      </c>
    </row>
    <row r="30" spans="1:24" x14ac:dyDescent="0.25">
      <c r="A30" s="29"/>
      <c r="B30" s="29"/>
      <c r="D30" s="23">
        <f ca="1"/>
        <v>6</v>
      </c>
      <c r="E30" s="23">
        <f ca="1"/>
        <v>8</v>
      </c>
      <c r="G30" s="9">
        <f t="shared" si="3"/>
        <v>3</v>
      </c>
      <c r="H30" s="11">
        <f t="shared" si="4"/>
        <v>5</v>
      </c>
      <c r="I30" s="5" t="str">
        <f t="shared" ca="1" si="5"/>
        <v>- 3 4 5 6 7 -</v>
      </c>
      <c r="J30" s="4" cm="1">
        <f t="array" aca="1" ref="J30" ca="1">IF(G30="","",IF(INDIRECT(ADDRESS(ROW(J30)-1,MAX($7:$7)+9,4))=Max_Players,1,INDIRECT(ADDRESS(ROW(J30)-1,MAX($7:$7)+9,4))+1))</f>
        <v>3</v>
      </c>
      <c r="K30" s="4">
        <f t="shared" ca="1" si="6"/>
        <v>4</v>
      </c>
      <c r="L30" s="4">
        <f t="shared" ca="1" si="7"/>
        <v>5</v>
      </c>
      <c r="M30" s="4">
        <f t="shared" ca="1" si="8"/>
        <v>6</v>
      </c>
      <c r="N30" s="4">
        <f t="shared" ca="1" si="9"/>
        <v>7</v>
      </c>
      <c r="O30" s="4" t="str">
        <f t="shared" ca="1" si="10"/>
        <v/>
      </c>
      <c r="P30" s="4" t="str">
        <f t="shared" ca="1" si="11"/>
        <v/>
      </c>
      <c r="Q30" s="4" t="str">
        <f t="shared" ca="1" si="12"/>
        <v/>
      </c>
      <c r="R30" s="4" t="str">
        <f t="shared" ca="1" si="13"/>
        <v/>
      </c>
      <c r="S30" s="4" t="str">
        <f t="shared" ca="1" si="14"/>
        <v/>
      </c>
      <c r="T30" s="4" t="str">
        <f t="shared" ca="1" si="15"/>
        <v/>
      </c>
      <c r="U30" s="4" t="str">
        <f t="shared" ca="1" si="16"/>
        <v/>
      </c>
      <c r="V30" s="4" t="str">
        <f t="shared" ca="1" si="17"/>
        <v/>
      </c>
      <c r="W30" s="4" t="str">
        <f t="shared" ca="1" si="18"/>
        <v/>
      </c>
      <c r="X30" s="5" t="str">
        <f t="shared" ca="1" si="19"/>
        <v/>
      </c>
    </row>
    <row r="31" spans="1:24" x14ac:dyDescent="0.25">
      <c r="A31" s="29"/>
      <c r="B31" s="29"/>
      <c r="G31" s="9">
        <f t="shared" si="3"/>
        <v>3</v>
      </c>
      <c r="H31" s="11">
        <f t="shared" si="4"/>
        <v>6</v>
      </c>
      <c r="I31" s="5" t="str">
        <f t="shared" ca="1" si="5"/>
        <v>- 8 9 10 11 12 -</v>
      </c>
      <c r="J31" s="4" cm="1">
        <f t="array" aca="1" ref="J31" ca="1">IF(G31="","",IF(INDIRECT(ADDRESS(ROW(J31)-1,MAX($7:$7)+9,4))=Max_Players,1,INDIRECT(ADDRESS(ROW(J31)-1,MAX($7:$7)+9,4))+1))</f>
        <v>8</v>
      </c>
      <c r="K31" s="4">
        <f t="shared" ca="1" si="6"/>
        <v>9</v>
      </c>
      <c r="L31" s="4">
        <f t="shared" ca="1" si="7"/>
        <v>10</v>
      </c>
      <c r="M31" s="4">
        <f t="shared" ca="1" si="8"/>
        <v>11</v>
      </c>
      <c r="N31" s="4">
        <f t="shared" ca="1" si="9"/>
        <v>12</v>
      </c>
      <c r="O31" s="4" t="str">
        <f t="shared" ca="1" si="10"/>
        <v/>
      </c>
      <c r="P31" s="4" t="str">
        <f t="shared" ca="1" si="11"/>
        <v/>
      </c>
      <c r="Q31" s="4" t="str">
        <f t="shared" ca="1" si="12"/>
        <v/>
      </c>
      <c r="R31" s="4" t="str">
        <f t="shared" ca="1" si="13"/>
        <v/>
      </c>
      <c r="S31" s="4" t="str">
        <f t="shared" ca="1" si="14"/>
        <v/>
      </c>
      <c r="T31" s="4" t="str">
        <f t="shared" ca="1" si="15"/>
        <v/>
      </c>
      <c r="U31" s="4" t="str">
        <f t="shared" ca="1" si="16"/>
        <v/>
      </c>
      <c r="V31" s="4" t="str">
        <f t="shared" ca="1" si="17"/>
        <v/>
      </c>
      <c r="W31" s="4" t="str">
        <f t="shared" ca="1" si="18"/>
        <v/>
      </c>
      <c r="X31" s="5" t="str">
        <f t="shared" ca="1" si="19"/>
        <v/>
      </c>
    </row>
    <row r="32" spans="1:24" x14ac:dyDescent="0.25">
      <c r="A32" s="29"/>
      <c r="B32" s="29"/>
      <c r="G32" s="9">
        <f t="shared" si="3"/>
        <v>3</v>
      </c>
      <c r="H32" s="11">
        <f t="shared" si="4"/>
        <v>7</v>
      </c>
      <c r="I32" s="5" t="str">
        <f t="shared" ca="1" si="5"/>
        <v>- 1 2 3 4 5 -</v>
      </c>
      <c r="J32" s="4" cm="1">
        <f t="array" aca="1" ref="J32" ca="1">IF(G32="","",IF(INDIRECT(ADDRESS(ROW(J32)-1,MAX($7:$7)+9,4))=Max_Players,1,INDIRECT(ADDRESS(ROW(J32)-1,MAX($7:$7)+9,4))+1))</f>
        <v>1</v>
      </c>
      <c r="K32" s="4">
        <f t="shared" ca="1" si="6"/>
        <v>2</v>
      </c>
      <c r="L32" s="4">
        <f t="shared" ca="1" si="7"/>
        <v>3</v>
      </c>
      <c r="M32" s="4">
        <f t="shared" ca="1" si="8"/>
        <v>4</v>
      </c>
      <c r="N32" s="4">
        <f t="shared" ca="1" si="9"/>
        <v>5</v>
      </c>
      <c r="O32" s="4" t="str">
        <f t="shared" ca="1" si="10"/>
        <v/>
      </c>
      <c r="P32" s="4" t="str">
        <f t="shared" ca="1" si="11"/>
        <v/>
      </c>
      <c r="Q32" s="4" t="str">
        <f t="shared" ca="1" si="12"/>
        <v/>
      </c>
      <c r="R32" s="4" t="str">
        <f t="shared" ca="1" si="13"/>
        <v/>
      </c>
      <c r="S32" s="4" t="str">
        <f t="shared" ca="1" si="14"/>
        <v/>
      </c>
      <c r="T32" s="4" t="str">
        <f t="shared" ca="1" si="15"/>
        <v/>
      </c>
      <c r="U32" s="4" t="str">
        <f t="shared" ca="1" si="16"/>
        <v/>
      </c>
      <c r="V32" s="4" t="str">
        <f t="shared" ca="1" si="17"/>
        <v/>
      </c>
      <c r="W32" s="4" t="str">
        <f t="shared" ca="1" si="18"/>
        <v/>
      </c>
      <c r="X32" s="5" t="str">
        <f t="shared" ca="1" si="19"/>
        <v/>
      </c>
    </row>
    <row r="33" spans="1:24" x14ac:dyDescent="0.25">
      <c r="A33" s="29"/>
      <c r="B33" s="29"/>
      <c r="G33" s="9">
        <f t="shared" si="3"/>
        <v>3</v>
      </c>
      <c r="H33" s="11">
        <f t="shared" si="4"/>
        <v>8</v>
      </c>
      <c r="I33" s="5" t="str">
        <f t="shared" ca="1" si="5"/>
        <v>- 6 7 8 9 10 -</v>
      </c>
      <c r="J33" s="4" cm="1">
        <f t="array" aca="1" ref="J33" ca="1">IF(G33="","",IF(INDIRECT(ADDRESS(ROW(J33)-1,MAX($7:$7)+9,4))=Max_Players,1,INDIRECT(ADDRESS(ROW(J33)-1,MAX($7:$7)+9,4))+1))</f>
        <v>6</v>
      </c>
      <c r="K33" s="4">
        <f t="shared" ca="1" si="6"/>
        <v>7</v>
      </c>
      <c r="L33" s="4">
        <f t="shared" ca="1" si="7"/>
        <v>8</v>
      </c>
      <c r="M33" s="4">
        <f t="shared" ca="1" si="8"/>
        <v>9</v>
      </c>
      <c r="N33" s="4">
        <f t="shared" ca="1" si="9"/>
        <v>10</v>
      </c>
      <c r="O33" s="4" t="str">
        <f t="shared" ca="1" si="10"/>
        <v/>
      </c>
      <c r="P33" s="4" t="str">
        <f t="shared" ca="1" si="11"/>
        <v/>
      </c>
      <c r="Q33" s="4" t="str">
        <f t="shared" ca="1" si="12"/>
        <v/>
      </c>
      <c r="R33" s="4" t="str">
        <f t="shared" ca="1" si="13"/>
        <v/>
      </c>
      <c r="S33" s="4" t="str">
        <f t="shared" ca="1" si="14"/>
        <v/>
      </c>
      <c r="T33" s="4" t="str">
        <f t="shared" ca="1" si="15"/>
        <v/>
      </c>
      <c r="U33" s="4" t="str">
        <f t="shared" ca="1" si="16"/>
        <v/>
      </c>
      <c r="V33" s="4" t="str">
        <f t="shared" ca="1" si="17"/>
        <v/>
      </c>
      <c r="W33" s="4" t="str">
        <f t="shared" ca="1" si="18"/>
        <v/>
      </c>
      <c r="X33" s="5" t="str">
        <f t="shared" ca="1" si="19"/>
        <v/>
      </c>
    </row>
    <row r="34" spans="1:24" x14ac:dyDescent="0.25">
      <c r="A34" s="29"/>
      <c r="B34" s="29"/>
      <c r="G34" s="9">
        <f t="shared" si="3"/>
        <v>3</v>
      </c>
      <c r="H34" s="11">
        <f t="shared" si="4"/>
        <v>9</v>
      </c>
      <c r="I34" s="5" t="str">
        <f t="shared" ca="1" si="5"/>
        <v>- 11 12 1 2 3 -</v>
      </c>
      <c r="J34" s="4" cm="1">
        <f t="array" aca="1" ref="J34" ca="1">IF(G34="","",IF(INDIRECT(ADDRESS(ROW(J34)-1,MAX($7:$7)+9,4))=Max_Players,1,INDIRECT(ADDRESS(ROW(J34)-1,MAX($7:$7)+9,4))+1))</f>
        <v>11</v>
      </c>
      <c r="K34" s="4">
        <f t="shared" ca="1" si="6"/>
        <v>12</v>
      </c>
      <c r="L34" s="4">
        <f t="shared" ca="1" si="7"/>
        <v>1</v>
      </c>
      <c r="M34" s="4">
        <f t="shared" ca="1" si="8"/>
        <v>2</v>
      </c>
      <c r="N34" s="4">
        <f t="shared" ca="1" si="9"/>
        <v>3</v>
      </c>
      <c r="O34" s="4" t="str">
        <f t="shared" ca="1" si="10"/>
        <v/>
      </c>
      <c r="P34" s="4" t="str">
        <f t="shared" ca="1" si="11"/>
        <v/>
      </c>
      <c r="Q34" s="4" t="str">
        <f t="shared" ca="1" si="12"/>
        <v/>
      </c>
      <c r="R34" s="4" t="str">
        <f t="shared" ca="1" si="13"/>
        <v/>
      </c>
      <c r="S34" s="4" t="str">
        <f t="shared" ca="1" si="14"/>
        <v/>
      </c>
      <c r="T34" s="4" t="str">
        <f t="shared" ca="1" si="15"/>
        <v/>
      </c>
      <c r="U34" s="4" t="str">
        <f t="shared" ca="1" si="16"/>
        <v/>
      </c>
      <c r="V34" s="4" t="str">
        <f t="shared" ca="1" si="17"/>
        <v/>
      </c>
      <c r="W34" s="4" t="str">
        <f t="shared" ca="1" si="18"/>
        <v/>
      </c>
      <c r="X34" s="5" t="str">
        <f t="shared" ca="1" si="19"/>
        <v/>
      </c>
    </row>
    <row r="35" spans="1:24" x14ac:dyDescent="0.25">
      <c r="A35" s="29"/>
      <c r="B35" s="29"/>
      <c r="G35" s="9">
        <f t="shared" si="3"/>
        <v>4</v>
      </c>
      <c r="H35" s="11">
        <f t="shared" si="4"/>
        <v>1</v>
      </c>
      <c r="I35" s="5" t="str">
        <f t="shared" ca="1" si="5"/>
        <v>- 4 5 6 7 8 -</v>
      </c>
      <c r="J35" s="4" cm="1">
        <f t="array" aca="1" ref="J35" ca="1">IF(G35="","",IF(INDIRECT(ADDRESS(ROW(J35)-1,MAX($7:$7)+9,4))=Max_Players,1,INDIRECT(ADDRESS(ROW(J35)-1,MAX($7:$7)+9,4))+1))</f>
        <v>4</v>
      </c>
      <c r="K35" s="4">
        <f t="shared" ca="1" si="6"/>
        <v>5</v>
      </c>
      <c r="L35" s="4">
        <f t="shared" ca="1" si="7"/>
        <v>6</v>
      </c>
      <c r="M35" s="4">
        <f t="shared" ca="1" si="8"/>
        <v>7</v>
      </c>
      <c r="N35" s="4">
        <f t="shared" ca="1" si="9"/>
        <v>8</v>
      </c>
      <c r="O35" s="4" t="str">
        <f t="shared" ca="1" si="10"/>
        <v/>
      </c>
      <c r="P35" s="4" t="str">
        <f t="shared" ca="1" si="11"/>
        <v/>
      </c>
      <c r="Q35" s="4" t="str">
        <f t="shared" ca="1" si="12"/>
        <v/>
      </c>
      <c r="R35" s="4" t="str">
        <f t="shared" ca="1" si="13"/>
        <v/>
      </c>
      <c r="S35" s="4" t="str">
        <f t="shared" ca="1" si="14"/>
        <v/>
      </c>
      <c r="T35" s="4" t="str">
        <f t="shared" ca="1" si="15"/>
        <v/>
      </c>
      <c r="U35" s="4" t="str">
        <f t="shared" ca="1" si="16"/>
        <v/>
      </c>
      <c r="V35" s="4" t="str">
        <f t="shared" ca="1" si="17"/>
        <v/>
      </c>
      <c r="W35" s="4" t="str">
        <f t="shared" ca="1" si="18"/>
        <v/>
      </c>
      <c r="X35" s="5" t="str">
        <f t="shared" ca="1" si="19"/>
        <v/>
      </c>
    </row>
    <row r="36" spans="1:24" x14ac:dyDescent="0.25">
      <c r="A36" s="29"/>
      <c r="B36" s="29"/>
      <c r="G36" s="9">
        <f t="shared" si="3"/>
        <v>4</v>
      </c>
      <c r="H36" s="11">
        <f t="shared" si="4"/>
        <v>2</v>
      </c>
      <c r="I36" s="5" t="str">
        <f t="shared" ca="1" si="5"/>
        <v>- 9 10 11 12 1 -</v>
      </c>
      <c r="J36" s="4" cm="1">
        <f t="array" aca="1" ref="J36" ca="1">IF(G36="","",IF(INDIRECT(ADDRESS(ROW(J36)-1,MAX($7:$7)+9,4))=Max_Players,1,INDIRECT(ADDRESS(ROW(J36)-1,MAX($7:$7)+9,4))+1))</f>
        <v>9</v>
      </c>
      <c r="K36" s="4">
        <f t="shared" ca="1" si="6"/>
        <v>10</v>
      </c>
      <c r="L36" s="4">
        <f t="shared" ca="1" si="7"/>
        <v>11</v>
      </c>
      <c r="M36" s="4">
        <f t="shared" ca="1" si="8"/>
        <v>12</v>
      </c>
      <c r="N36" s="4">
        <f t="shared" ca="1" si="9"/>
        <v>1</v>
      </c>
      <c r="O36" s="4" t="str">
        <f t="shared" ca="1" si="10"/>
        <v/>
      </c>
      <c r="P36" s="4" t="str">
        <f t="shared" ca="1" si="11"/>
        <v/>
      </c>
      <c r="Q36" s="4" t="str">
        <f t="shared" ca="1" si="12"/>
        <v/>
      </c>
      <c r="R36" s="4" t="str">
        <f t="shared" ca="1" si="13"/>
        <v/>
      </c>
      <c r="S36" s="4" t="str">
        <f t="shared" ca="1" si="14"/>
        <v/>
      </c>
      <c r="T36" s="4" t="str">
        <f t="shared" ca="1" si="15"/>
        <v/>
      </c>
      <c r="U36" s="4" t="str">
        <f t="shared" ca="1" si="16"/>
        <v/>
      </c>
      <c r="V36" s="4" t="str">
        <f t="shared" ca="1" si="17"/>
        <v/>
      </c>
      <c r="W36" s="4" t="str">
        <f t="shared" ca="1" si="18"/>
        <v/>
      </c>
      <c r="X36" s="5" t="str">
        <f t="shared" ca="1" si="19"/>
        <v/>
      </c>
    </row>
    <row r="37" spans="1:24" x14ac:dyDescent="0.25">
      <c r="A37" s="29"/>
      <c r="B37" s="29"/>
      <c r="G37" s="9">
        <f t="shared" si="3"/>
        <v>4</v>
      </c>
      <c r="H37" s="11">
        <f t="shared" si="4"/>
        <v>3</v>
      </c>
      <c r="I37" s="5" t="str">
        <f t="shared" ca="1" si="5"/>
        <v>- 2 3 4 5 6 -</v>
      </c>
      <c r="J37" s="4" cm="1">
        <f t="array" aca="1" ref="J37" ca="1">IF(G37="","",IF(INDIRECT(ADDRESS(ROW(J37)-1,MAX($7:$7)+9,4))=Max_Players,1,INDIRECT(ADDRESS(ROW(J37)-1,MAX($7:$7)+9,4))+1))</f>
        <v>2</v>
      </c>
      <c r="K37" s="4">
        <f t="shared" ca="1" si="6"/>
        <v>3</v>
      </c>
      <c r="L37" s="4">
        <f t="shared" ca="1" si="7"/>
        <v>4</v>
      </c>
      <c r="M37" s="4">
        <f t="shared" ca="1" si="8"/>
        <v>5</v>
      </c>
      <c r="N37" s="4">
        <f t="shared" ca="1" si="9"/>
        <v>6</v>
      </c>
      <c r="O37" s="4" t="str">
        <f t="shared" ca="1" si="10"/>
        <v/>
      </c>
      <c r="P37" s="4" t="str">
        <f t="shared" ca="1" si="11"/>
        <v/>
      </c>
      <c r="Q37" s="4" t="str">
        <f t="shared" ca="1" si="12"/>
        <v/>
      </c>
      <c r="R37" s="4" t="str">
        <f t="shared" ca="1" si="13"/>
        <v/>
      </c>
      <c r="S37" s="4" t="str">
        <f t="shared" ca="1" si="14"/>
        <v/>
      </c>
      <c r="T37" s="4" t="str">
        <f t="shared" ca="1" si="15"/>
        <v/>
      </c>
      <c r="U37" s="4" t="str">
        <f t="shared" ca="1" si="16"/>
        <v/>
      </c>
      <c r="V37" s="4" t="str">
        <f t="shared" ca="1" si="17"/>
        <v/>
      </c>
      <c r="W37" s="4" t="str">
        <f t="shared" ca="1" si="18"/>
        <v/>
      </c>
      <c r="X37" s="5" t="str">
        <f t="shared" ca="1" si="19"/>
        <v/>
      </c>
    </row>
    <row r="38" spans="1:24" x14ac:dyDescent="0.25">
      <c r="A38" s="29"/>
      <c r="B38" s="29"/>
      <c r="G38" s="9">
        <f t="shared" si="3"/>
        <v>4</v>
      </c>
      <c r="H38" s="11">
        <f t="shared" si="4"/>
        <v>4</v>
      </c>
      <c r="I38" s="5" t="str">
        <f t="shared" ca="1" si="5"/>
        <v>- 7 8 9 10 11 -</v>
      </c>
      <c r="J38" s="4" cm="1">
        <f t="array" aca="1" ref="J38" ca="1">IF(G38="","",IF(INDIRECT(ADDRESS(ROW(J38)-1,MAX($7:$7)+9,4))=Max_Players,1,INDIRECT(ADDRESS(ROW(J38)-1,MAX($7:$7)+9,4))+1))</f>
        <v>7</v>
      </c>
      <c r="K38" s="4">
        <f t="shared" ca="1" si="6"/>
        <v>8</v>
      </c>
      <c r="L38" s="4">
        <f t="shared" ca="1" si="7"/>
        <v>9</v>
      </c>
      <c r="M38" s="4">
        <f t="shared" ca="1" si="8"/>
        <v>10</v>
      </c>
      <c r="N38" s="4">
        <f t="shared" ca="1" si="9"/>
        <v>11</v>
      </c>
      <c r="O38" s="4" t="str">
        <f t="shared" ca="1" si="10"/>
        <v/>
      </c>
      <c r="P38" s="4" t="str">
        <f t="shared" ca="1" si="11"/>
        <v/>
      </c>
      <c r="Q38" s="4" t="str">
        <f t="shared" ca="1" si="12"/>
        <v/>
      </c>
      <c r="R38" s="4" t="str">
        <f t="shared" ca="1" si="13"/>
        <v/>
      </c>
      <c r="S38" s="4" t="str">
        <f t="shared" ca="1" si="14"/>
        <v/>
      </c>
      <c r="T38" s="4" t="str">
        <f t="shared" ca="1" si="15"/>
        <v/>
      </c>
      <c r="U38" s="4" t="str">
        <f t="shared" ca="1" si="16"/>
        <v/>
      </c>
      <c r="V38" s="4" t="str">
        <f t="shared" ca="1" si="17"/>
        <v/>
      </c>
      <c r="W38" s="4" t="str">
        <f t="shared" ca="1" si="18"/>
        <v/>
      </c>
      <c r="X38" s="5" t="str">
        <f t="shared" ca="1" si="19"/>
        <v/>
      </c>
    </row>
    <row r="39" spans="1:24" x14ac:dyDescent="0.25">
      <c r="A39" s="29"/>
      <c r="B39" s="29"/>
      <c r="G39" s="9">
        <f t="shared" si="3"/>
        <v>4</v>
      </c>
      <c r="H39" s="11">
        <f t="shared" si="4"/>
        <v>5</v>
      </c>
      <c r="I39" s="5" t="str">
        <f t="shared" ca="1" si="5"/>
        <v>- 12 1 2 3 4 -</v>
      </c>
      <c r="J39" s="4" cm="1">
        <f t="array" aca="1" ref="J39" ca="1">IF(G39="","",IF(INDIRECT(ADDRESS(ROW(J39)-1,MAX($7:$7)+9,4))=Max_Players,1,INDIRECT(ADDRESS(ROW(J39)-1,MAX($7:$7)+9,4))+1))</f>
        <v>12</v>
      </c>
      <c r="K39" s="4">
        <f t="shared" ca="1" si="6"/>
        <v>1</v>
      </c>
      <c r="L39" s="4">
        <f t="shared" ca="1" si="7"/>
        <v>2</v>
      </c>
      <c r="M39" s="4">
        <f t="shared" ca="1" si="8"/>
        <v>3</v>
      </c>
      <c r="N39" s="4">
        <f t="shared" ca="1" si="9"/>
        <v>4</v>
      </c>
      <c r="O39" s="4" t="str">
        <f t="shared" ca="1" si="10"/>
        <v/>
      </c>
      <c r="P39" s="4" t="str">
        <f t="shared" ca="1" si="11"/>
        <v/>
      </c>
      <c r="Q39" s="4" t="str">
        <f t="shared" ca="1" si="12"/>
        <v/>
      </c>
      <c r="R39" s="4" t="str">
        <f t="shared" ca="1" si="13"/>
        <v/>
      </c>
      <c r="S39" s="4" t="str">
        <f t="shared" ca="1" si="14"/>
        <v/>
      </c>
      <c r="T39" s="4" t="str">
        <f t="shared" ca="1" si="15"/>
        <v/>
      </c>
      <c r="U39" s="4" t="str">
        <f t="shared" ca="1" si="16"/>
        <v/>
      </c>
      <c r="V39" s="4" t="str">
        <f t="shared" ca="1" si="17"/>
        <v/>
      </c>
      <c r="W39" s="4" t="str">
        <f t="shared" ca="1" si="18"/>
        <v/>
      </c>
      <c r="X39" s="5" t="str">
        <f t="shared" ca="1" si="19"/>
        <v/>
      </c>
    </row>
    <row r="40" spans="1:24" x14ac:dyDescent="0.25">
      <c r="A40" s="29"/>
      <c r="B40" s="29"/>
      <c r="G40" s="9">
        <f t="shared" si="3"/>
        <v>4</v>
      </c>
      <c r="H40" s="11">
        <f t="shared" si="4"/>
        <v>6</v>
      </c>
      <c r="I40" s="5" t="str">
        <f t="shared" ca="1" si="5"/>
        <v>- 5 6 7 8 9 -</v>
      </c>
      <c r="J40" s="4" cm="1">
        <f t="array" aca="1" ref="J40" ca="1">IF(G40="","",IF(INDIRECT(ADDRESS(ROW(J40)-1,MAX($7:$7)+9,4))=Max_Players,1,INDIRECT(ADDRESS(ROW(J40)-1,MAX($7:$7)+9,4))+1))</f>
        <v>5</v>
      </c>
      <c r="K40" s="4">
        <f t="shared" ca="1" si="6"/>
        <v>6</v>
      </c>
      <c r="L40" s="4">
        <f t="shared" ca="1" si="7"/>
        <v>7</v>
      </c>
      <c r="M40" s="4">
        <f t="shared" ca="1" si="8"/>
        <v>8</v>
      </c>
      <c r="N40" s="4">
        <f t="shared" ca="1" si="9"/>
        <v>9</v>
      </c>
      <c r="O40" s="4" t="str">
        <f t="shared" ca="1" si="10"/>
        <v/>
      </c>
      <c r="P40" s="4" t="str">
        <f t="shared" ca="1" si="11"/>
        <v/>
      </c>
      <c r="Q40" s="4" t="str">
        <f t="shared" ca="1" si="12"/>
        <v/>
      </c>
      <c r="R40" s="4" t="str">
        <f t="shared" ca="1" si="13"/>
        <v/>
      </c>
      <c r="S40" s="4" t="str">
        <f t="shared" ca="1" si="14"/>
        <v/>
      </c>
      <c r="T40" s="4" t="str">
        <f t="shared" ca="1" si="15"/>
        <v/>
      </c>
      <c r="U40" s="4" t="str">
        <f t="shared" ca="1" si="16"/>
        <v/>
      </c>
      <c r="V40" s="4" t="str">
        <f t="shared" ca="1" si="17"/>
        <v/>
      </c>
      <c r="W40" s="4" t="str">
        <f t="shared" ca="1" si="18"/>
        <v/>
      </c>
      <c r="X40" s="5" t="str">
        <f t="shared" ca="1" si="19"/>
        <v/>
      </c>
    </row>
    <row r="41" spans="1:24" x14ac:dyDescent="0.25">
      <c r="A41" s="29"/>
      <c r="B41" s="29"/>
      <c r="G41" s="9">
        <f t="shared" si="3"/>
        <v>4</v>
      </c>
      <c r="H41" s="11">
        <f t="shared" si="4"/>
        <v>7</v>
      </c>
      <c r="I41" s="5" t="str">
        <f t="shared" ca="1" si="5"/>
        <v>- 10 11 12 1 2 -</v>
      </c>
      <c r="J41" s="4" cm="1">
        <f t="array" aca="1" ref="J41" ca="1">IF(G41="","",IF(INDIRECT(ADDRESS(ROW(J41)-1,MAX($7:$7)+9,4))=Max_Players,1,INDIRECT(ADDRESS(ROW(J41)-1,MAX($7:$7)+9,4))+1))</f>
        <v>10</v>
      </c>
      <c r="K41" s="4">
        <f t="shared" ca="1" si="6"/>
        <v>11</v>
      </c>
      <c r="L41" s="4">
        <f t="shared" ca="1" si="7"/>
        <v>12</v>
      </c>
      <c r="M41" s="4">
        <f t="shared" ca="1" si="8"/>
        <v>1</v>
      </c>
      <c r="N41" s="4">
        <f t="shared" ca="1" si="9"/>
        <v>2</v>
      </c>
      <c r="O41" s="4" t="str">
        <f t="shared" ca="1" si="10"/>
        <v/>
      </c>
      <c r="P41" s="4" t="str">
        <f t="shared" ca="1" si="11"/>
        <v/>
      </c>
      <c r="Q41" s="4" t="str">
        <f t="shared" ca="1" si="12"/>
        <v/>
      </c>
      <c r="R41" s="4" t="str">
        <f t="shared" ca="1" si="13"/>
        <v/>
      </c>
      <c r="S41" s="4" t="str">
        <f t="shared" ca="1" si="14"/>
        <v/>
      </c>
      <c r="T41" s="4" t="str">
        <f t="shared" ca="1" si="15"/>
        <v/>
      </c>
      <c r="U41" s="4" t="str">
        <f t="shared" ca="1" si="16"/>
        <v/>
      </c>
      <c r="V41" s="4" t="str">
        <f t="shared" ca="1" si="17"/>
        <v/>
      </c>
      <c r="W41" s="4" t="str">
        <f t="shared" ca="1" si="18"/>
        <v/>
      </c>
      <c r="X41" s="5" t="str">
        <f t="shared" ca="1" si="19"/>
        <v/>
      </c>
    </row>
    <row r="42" spans="1:24" x14ac:dyDescent="0.25">
      <c r="A42" s="29"/>
      <c r="B42" s="29"/>
      <c r="G42" s="9">
        <f t="shared" si="3"/>
        <v>4</v>
      </c>
      <c r="H42" s="11">
        <f t="shared" si="4"/>
        <v>8</v>
      </c>
      <c r="I42" s="5" t="str">
        <f t="shared" ca="1" si="5"/>
        <v>- 3 4 5 6 7 -</v>
      </c>
      <c r="J42" s="4" cm="1">
        <f t="array" aca="1" ref="J42" ca="1">IF(G42="","",IF(INDIRECT(ADDRESS(ROW(J42)-1,MAX($7:$7)+9,4))=Max_Players,1,INDIRECT(ADDRESS(ROW(J42)-1,MAX($7:$7)+9,4))+1))</f>
        <v>3</v>
      </c>
      <c r="K42" s="4">
        <f t="shared" ca="1" si="6"/>
        <v>4</v>
      </c>
      <c r="L42" s="4">
        <f t="shared" ca="1" si="7"/>
        <v>5</v>
      </c>
      <c r="M42" s="4">
        <f t="shared" ca="1" si="8"/>
        <v>6</v>
      </c>
      <c r="N42" s="4">
        <f t="shared" ca="1" si="9"/>
        <v>7</v>
      </c>
      <c r="O42" s="4" t="str">
        <f t="shared" ca="1" si="10"/>
        <v/>
      </c>
      <c r="P42" s="4" t="str">
        <f t="shared" ca="1" si="11"/>
        <v/>
      </c>
      <c r="Q42" s="4" t="str">
        <f t="shared" ca="1" si="12"/>
        <v/>
      </c>
      <c r="R42" s="4" t="str">
        <f t="shared" ca="1" si="13"/>
        <v/>
      </c>
      <c r="S42" s="4" t="str">
        <f t="shared" ca="1" si="14"/>
        <v/>
      </c>
      <c r="T42" s="4" t="str">
        <f t="shared" ca="1" si="15"/>
        <v/>
      </c>
      <c r="U42" s="4" t="str">
        <f t="shared" ca="1" si="16"/>
        <v/>
      </c>
      <c r="V42" s="4" t="str">
        <f t="shared" ca="1" si="17"/>
        <v/>
      </c>
      <c r="W42" s="4" t="str">
        <f t="shared" ca="1" si="18"/>
        <v/>
      </c>
      <c r="X42" s="5" t="str">
        <f t="shared" ca="1" si="19"/>
        <v/>
      </c>
    </row>
    <row r="43" spans="1:24" x14ac:dyDescent="0.25">
      <c r="A43" s="29"/>
      <c r="B43" s="29"/>
      <c r="G43" s="9">
        <f t="shared" si="3"/>
        <v>4</v>
      </c>
      <c r="H43" s="11">
        <f t="shared" si="4"/>
        <v>9</v>
      </c>
      <c r="I43" s="5" t="str">
        <f t="shared" ca="1" si="5"/>
        <v>- 8 9 10 11 12 -</v>
      </c>
      <c r="J43" s="4" cm="1">
        <f t="array" aca="1" ref="J43" ca="1">IF(G43="","",IF(INDIRECT(ADDRESS(ROW(J43)-1,MAX($7:$7)+9,4))=Max_Players,1,INDIRECT(ADDRESS(ROW(J43)-1,MAX($7:$7)+9,4))+1))</f>
        <v>8</v>
      </c>
      <c r="K43" s="4">
        <f t="shared" ca="1" si="6"/>
        <v>9</v>
      </c>
      <c r="L43" s="4">
        <f t="shared" ca="1" si="7"/>
        <v>10</v>
      </c>
      <c r="M43" s="4">
        <f t="shared" ca="1" si="8"/>
        <v>11</v>
      </c>
      <c r="N43" s="4">
        <f t="shared" ca="1" si="9"/>
        <v>12</v>
      </c>
      <c r="O43" s="4" t="str">
        <f t="shared" ca="1" si="10"/>
        <v/>
      </c>
      <c r="P43" s="4" t="str">
        <f t="shared" ca="1" si="11"/>
        <v/>
      </c>
      <c r="Q43" s="4" t="str">
        <f t="shared" ca="1" si="12"/>
        <v/>
      </c>
      <c r="R43" s="4" t="str">
        <f t="shared" ca="1" si="13"/>
        <v/>
      </c>
      <c r="S43" s="4" t="str">
        <f t="shared" ca="1" si="14"/>
        <v/>
      </c>
      <c r="T43" s="4" t="str">
        <f t="shared" ca="1" si="15"/>
        <v/>
      </c>
      <c r="U43" s="4" t="str">
        <f t="shared" ca="1" si="16"/>
        <v/>
      </c>
      <c r="V43" s="4" t="str">
        <f t="shared" ca="1" si="17"/>
        <v/>
      </c>
      <c r="W43" s="4" t="str">
        <f t="shared" ca="1" si="18"/>
        <v/>
      </c>
      <c r="X43" s="5" t="str">
        <f t="shared" ca="1" si="19"/>
        <v/>
      </c>
    </row>
    <row r="44" spans="1:24" x14ac:dyDescent="0.25">
      <c r="A44" s="29"/>
      <c r="B44" s="29"/>
      <c r="G44" s="9">
        <f t="shared" si="3"/>
        <v>5</v>
      </c>
      <c r="H44" s="11">
        <f t="shared" si="4"/>
        <v>1</v>
      </c>
      <c r="I44" s="5" t="str">
        <f t="shared" ca="1" si="5"/>
        <v>- 1 2 3 4 5 -</v>
      </c>
      <c r="J44" s="4" cm="1">
        <f t="array" aca="1" ref="J44" ca="1">IF(G44="","",IF(INDIRECT(ADDRESS(ROW(J44)-1,MAX($7:$7)+9,4))=Max_Players,1,INDIRECT(ADDRESS(ROW(J44)-1,MAX($7:$7)+9,4))+1))</f>
        <v>1</v>
      </c>
      <c r="K44" s="4">
        <f t="shared" ca="1" si="6"/>
        <v>2</v>
      </c>
      <c r="L44" s="4">
        <f t="shared" ca="1" si="7"/>
        <v>3</v>
      </c>
      <c r="M44" s="4">
        <f t="shared" ca="1" si="8"/>
        <v>4</v>
      </c>
      <c r="N44" s="4">
        <f t="shared" ca="1" si="9"/>
        <v>5</v>
      </c>
      <c r="O44" s="4" t="str">
        <f t="shared" ca="1" si="10"/>
        <v/>
      </c>
      <c r="P44" s="4" t="str">
        <f t="shared" ca="1" si="11"/>
        <v/>
      </c>
      <c r="Q44" s="4" t="str">
        <f t="shared" ca="1" si="12"/>
        <v/>
      </c>
      <c r="R44" s="4" t="str">
        <f t="shared" ca="1" si="13"/>
        <v/>
      </c>
      <c r="S44" s="4" t="str">
        <f t="shared" ca="1" si="14"/>
        <v/>
      </c>
      <c r="T44" s="4" t="str">
        <f t="shared" ca="1" si="15"/>
        <v/>
      </c>
      <c r="U44" s="4" t="str">
        <f t="shared" ca="1" si="16"/>
        <v/>
      </c>
      <c r="V44" s="4" t="str">
        <f t="shared" ca="1" si="17"/>
        <v/>
      </c>
      <c r="W44" s="4" t="str">
        <f t="shared" ca="1" si="18"/>
        <v/>
      </c>
      <c r="X44" s="5" t="str">
        <f t="shared" ca="1" si="19"/>
        <v/>
      </c>
    </row>
    <row r="45" spans="1:24" x14ac:dyDescent="0.25">
      <c r="A45" s="29"/>
      <c r="B45" s="29"/>
      <c r="G45" s="9">
        <f t="shared" si="3"/>
        <v>5</v>
      </c>
      <c r="H45" s="11">
        <f t="shared" si="4"/>
        <v>2</v>
      </c>
      <c r="I45" s="5" t="str">
        <f t="shared" ca="1" si="5"/>
        <v>- 6 7 8 9 10 -</v>
      </c>
      <c r="J45" s="4" cm="1">
        <f t="array" aca="1" ref="J45" ca="1">IF(G45="","",IF(INDIRECT(ADDRESS(ROW(J45)-1,MAX($7:$7)+9,4))=Max_Players,1,INDIRECT(ADDRESS(ROW(J45)-1,MAX($7:$7)+9,4))+1))</f>
        <v>6</v>
      </c>
      <c r="K45" s="4">
        <f t="shared" ca="1" si="6"/>
        <v>7</v>
      </c>
      <c r="L45" s="4">
        <f t="shared" ca="1" si="7"/>
        <v>8</v>
      </c>
      <c r="M45" s="4">
        <f t="shared" ca="1" si="8"/>
        <v>9</v>
      </c>
      <c r="N45" s="4">
        <f t="shared" ca="1" si="9"/>
        <v>10</v>
      </c>
      <c r="O45" s="4" t="str">
        <f t="shared" ca="1" si="10"/>
        <v/>
      </c>
      <c r="P45" s="4" t="str">
        <f t="shared" ca="1" si="11"/>
        <v/>
      </c>
      <c r="Q45" s="4" t="str">
        <f t="shared" ca="1" si="12"/>
        <v/>
      </c>
      <c r="R45" s="4" t="str">
        <f t="shared" ca="1" si="13"/>
        <v/>
      </c>
      <c r="S45" s="4" t="str">
        <f t="shared" ca="1" si="14"/>
        <v/>
      </c>
      <c r="T45" s="4" t="str">
        <f t="shared" ca="1" si="15"/>
        <v/>
      </c>
      <c r="U45" s="4" t="str">
        <f t="shared" ca="1" si="16"/>
        <v/>
      </c>
      <c r="V45" s="4" t="str">
        <f t="shared" ca="1" si="17"/>
        <v/>
      </c>
      <c r="W45" s="4" t="str">
        <f t="shared" ca="1" si="18"/>
        <v/>
      </c>
      <c r="X45" s="5" t="str">
        <f t="shared" ca="1" si="19"/>
        <v/>
      </c>
    </row>
    <row r="46" spans="1:24" x14ac:dyDescent="0.25">
      <c r="A46" s="29"/>
      <c r="B46" s="29"/>
      <c r="G46" s="9">
        <f t="shared" si="3"/>
        <v>5</v>
      </c>
      <c r="H46" s="11">
        <f t="shared" si="4"/>
        <v>3</v>
      </c>
      <c r="I46" s="5" t="str">
        <f t="shared" ca="1" si="5"/>
        <v>- 11 12 1 2 3 -</v>
      </c>
      <c r="J46" s="4" cm="1">
        <f t="array" aca="1" ref="J46" ca="1">IF(G46="","",IF(INDIRECT(ADDRESS(ROW(J46)-1,MAX($7:$7)+9,4))=Max_Players,1,INDIRECT(ADDRESS(ROW(J46)-1,MAX($7:$7)+9,4))+1))</f>
        <v>11</v>
      </c>
      <c r="K46" s="4">
        <f t="shared" ca="1" si="6"/>
        <v>12</v>
      </c>
      <c r="L46" s="4">
        <f t="shared" ca="1" si="7"/>
        <v>1</v>
      </c>
      <c r="M46" s="4">
        <f t="shared" ca="1" si="8"/>
        <v>2</v>
      </c>
      <c r="N46" s="4">
        <f t="shared" ca="1" si="9"/>
        <v>3</v>
      </c>
      <c r="O46" s="4" t="str">
        <f t="shared" ca="1" si="10"/>
        <v/>
      </c>
      <c r="P46" s="4" t="str">
        <f t="shared" ca="1" si="11"/>
        <v/>
      </c>
      <c r="Q46" s="4" t="str">
        <f t="shared" ca="1" si="12"/>
        <v/>
      </c>
      <c r="R46" s="4" t="str">
        <f t="shared" ca="1" si="13"/>
        <v/>
      </c>
      <c r="S46" s="4" t="str">
        <f t="shared" ca="1" si="14"/>
        <v/>
      </c>
      <c r="T46" s="4" t="str">
        <f t="shared" ca="1" si="15"/>
        <v/>
      </c>
      <c r="U46" s="4" t="str">
        <f t="shared" ca="1" si="16"/>
        <v/>
      </c>
      <c r="V46" s="4" t="str">
        <f t="shared" ca="1" si="17"/>
        <v/>
      </c>
      <c r="W46" s="4" t="str">
        <f t="shared" ca="1" si="18"/>
        <v/>
      </c>
      <c r="X46" s="5" t="str">
        <f t="shared" ca="1" si="19"/>
        <v/>
      </c>
    </row>
    <row r="47" spans="1:24" x14ac:dyDescent="0.25">
      <c r="A47" s="29"/>
      <c r="B47" s="29"/>
      <c r="G47" s="9">
        <f t="shared" si="3"/>
        <v>5</v>
      </c>
      <c r="H47" s="11">
        <f t="shared" si="4"/>
        <v>4</v>
      </c>
      <c r="I47" s="5" t="str">
        <f t="shared" ca="1" si="5"/>
        <v>- 4 5 6 7 8 -</v>
      </c>
      <c r="J47" s="4" cm="1">
        <f t="array" aca="1" ref="J47" ca="1">IF(G47="","",IF(INDIRECT(ADDRESS(ROW(J47)-1,MAX($7:$7)+9,4))=Max_Players,1,INDIRECT(ADDRESS(ROW(J47)-1,MAX($7:$7)+9,4))+1))</f>
        <v>4</v>
      </c>
      <c r="K47" s="4">
        <f t="shared" ca="1" si="6"/>
        <v>5</v>
      </c>
      <c r="L47" s="4">
        <f t="shared" ca="1" si="7"/>
        <v>6</v>
      </c>
      <c r="M47" s="4">
        <f t="shared" ca="1" si="8"/>
        <v>7</v>
      </c>
      <c r="N47" s="4">
        <f t="shared" ca="1" si="9"/>
        <v>8</v>
      </c>
      <c r="O47" s="4" t="str">
        <f t="shared" ca="1" si="10"/>
        <v/>
      </c>
      <c r="P47" s="4" t="str">
        <f t="shared" ca="1" si="11"/>
        <v/>
      </c>
      <c r="Q47" s="4" t="str">
        <f t="shared" ca="1" si="12"/>
        <v/>
      </c>
      <c r="R47" s="4" t="str">
        <f t="shared" ca="1" si="13"/>
        <v/>
      </c>
      <c r="S47" s="4" t="str">
        <f t="shared" ca="1" si="14"/>
        <v/>
      </c>
      <c r="T47" s="4" t="str">
        <f t="shared" ca="1" si="15"/>
        <v/>
      </c>
      <c r="U47" s="4" t="str">
        <f t="shared" ca="1" si="16"/>
        <v/>
      </c>
      <c r="V47" s="4" t="str">
        <f t="shared" ca="1" si="17"/>
        <v/>
      </c>
      <c r="W47" s="4" t="str">
        <f t="shared" ca="1" si="18"/>
        <v/>
      </c>
      <c r="X47" s="5" t="str">
        <f t="shared" ca="1" si="19"/>
        <v/>
      </c>
    </row>
    <row r="48" spans="1:24" x14ac:dyDescent="0.25">
      <c r="A48" s="29"/>
      <c r="B48" s="29"/>
      <c r="G48" s="9">
        <f t="shared" si="3"/>
        <v>5</v>
      </c>
      <c r="H48" s="11">
        <f t="shared" si="4"/>
        <v>5</v>
      </c>
      <c r="I48" s="5" t="str">
        <f t="shared" ca="1" si="5"/>
        <v>- 9 10 11 12 1 -</v>
      </c>
      <c r="J48" s="4" cm="1">
        <f t="array" aca="1" ref="J48" ca="1">IF(G48="","",IF(INDIRECT(ADDRESS(ROW(J48)-1,MAX($7:$7)+9,4))=Max_Players,1,INDIRECT(ADDRESS(ROW(J48)-1,MAX($7:$7)+9,4))+1))</f>
        <v>9</v>
      </c>
      <c r="K48" s="4">
        <f t="shared" ca="1" si="6"/>
        <v>10</v>
      </c>
      <c r="L48" s="4">
        <f t="shared" ca="1" si="7"/>
        <v>11</v>
      </c>
      <c r="M48" s="4">
        <f t="shared" ca="1" si="8"/>
        <v>12</v>
      </c>
      <c r="N48" s="4">
        <f t="shared" ca="1" si="9"/>
        <v>1</v>
      </c>
      <c r="O48" s="4" t="str">
        <f t="shared" ca="1" si="10"/>
        <v/>
      </c>
      <c r="P48" s="4" t="str">
        <f t="shared" ca="1" si="11"/>
        <v/>
      </c>
      <c r="Q48" s="4" t="str">
        <f t="shared" ca="1" si="12"/>
        <v/>
      </c>
      <c r="R48" s="4" t="str">
        <f t="shared" ca="1" si="13"/>
        <v/>
      </c>
      <c r="S48" s="4" t="str">
        <f t="shared" ca="1" si="14"/>
        <v/>
      </c>
      <c r="T48" s="4" t="str">
        <f t="shared" ca="1" si="15"/>
        <v/>
      </c>
      <c r="U48" s="4" t="str">
        <f t="shared" ca="1" si="16"/>
        <v/>
      </c>
      <c r="V48" s="4" t="str">
        <f t="shared" ca="1" si="17"/>
        <v/>
      </c>
      <c r="W48" s="4" t="str">
        <f t="shared" ca="1" si="18"/>
        <v/>
      </c>
      <c r="X48" s="5" t="str">
        <f t="shared" ca="1" si="19"/>
        <v/>
      </c>
    </row>
    <row r="49" spans="1:24" x14ac:dyDescent="0.25">
      <c r="A49" s="29"/>
      <c r="B49" s="29"/>
      <c r="G49" s="9">
        <f t="shared" si="3"/>
        <v>5</v>
      </c>
      <c r="H49" s="11">
        <f t="shared" si="4"/>
        <v>6</v>
      </c>
      <c r="I49" s="5" t="str">
        <f t="shared" ca="1" si="5"/>
        <v>- 2 3 4 5 6 -</v>
      </c>
      <c r="J49" s="4" cm="1">
        <f t="array" aca="1" ref="J49" ca="1">IF(G49="","",IF(INDIRECT(ADDRESS(ROW(J49)-1,MAX($7:$7)+9,4))=Max_Players,1,INDIRECT(ADDRESS(ROW(J49)-1,MAX($7:$7)+9,4))+1))</f>
        <v>2</v>
      </c>
      <c r="K49" s="4">
        <f t="shared" ca="1" si="6"/>
        <v>3</v>
      </c>
      <c r="L49" s="4">
        <f t="shared" ca="1" si="7"/>
        <v>4</v>
      </c>
      <c r="M49" s="4">
        <f t="shared" ca="1" si="8"/>
        <v>5</v>
      </c>
      <c r="N49" s="4">
        <f t="shared" ca="1" si="9"/>
        <v>6</v>
      </c>
      <c r="O49" s="4" t="str">
        <f t="shared" ca="1" si="10"/>
        <v/>
      </c>
      <c r="P49" s="4" t="str">
        <f t="shared" ca="1" si="11"/>
        <v/>
      </c>
      <c r="Q49" s="4" t="str">
        <f t="shared" ca="1" si="12"/>
        <v/>
      </c>
      <c r="R49" s="4" t="str">
        <f t="shared" ca="1" si="13"/>
        <v/>
      </c>
      <c r="S49" s="4" t="str">
        <f t="shared" ca="1" si="14"/>
        <v/>
      </c>
      <c r="T49" s="4" t="str">
        <f t="shared" ca="1" si="15"/>
        <v/>
      </c>
      <c r="U49" s="4" t="str">
        <f t="shared" ca="1" si="16"/>
        <v/>
      </c>
      <c r="V49" s="4" t="str">
        <f t="shared" ca="1" si="17"/>
        <v/>
      </c>
      <c r="W49" s="4" t="str">
        <f t="shared" ca="1" si="18"/>
        <v/>
      </c>
      <c r="X49" s="5" t="str">
        <f t="shared" ca="1" si="19"/>
        <v/>
      </c>
    </row>
    <row r="50" spans="1:24" x14ac:dyDescent="0.25">
      <c r="A50" s="29"/>
      <c r="B50" s="29"/>
      <c r="G50" s="9">
        <f t="shared" si="3"/>
        <v>5</v>
      </c>
      <c r="H50" s="11">
        <f t="shared" si="4"/>
        <v>7</v>
      </c>
      <c r="I50" s="5" t="str">
        <f t="shared" ca="1" si="5"/>
        <v>- 7 8 9 10 11 -</v>
      </c>
      <c r="J50" s="4" cm="1">
        <f t="array" aca="1" ref="J50" ca="1">IF(G50="","",IF(INDIRECT(ADDRESS(ROW(J50)-1,MAX($7:$7)+9,4))=Max_Players,1,INDIRECT(ADDRESS(ROW(J50)-1,MAX($7:$7)+9,4))+1))</f>
        <v>7</v>
      </c>
      <c r="K50" s="4">
        <f t="shared" ca="1" si="6"/>
        <v>8</v>
      </c>
      <c r="L50" s="4">
        <f t="shared" ca="1" si="7"/>
        <v>9</v>
      </c>
      <c r="M50" s="4">
        <f t="shared" ca="1" si="8"/>
        <v>10</v>
      </c>
      <c r="N50" s="4">
        <f t="shared" ca="1" si="9"/>
        <v>11</v>
      </c>
      <c r="O50" s="4" t="str">
        <f t="shared" ca="1" si="10"/>
        <v/>
      </c>
      <c r="P50" s="4" t="str">
        <f t="shared" ca="1" si="11"/>
        <v/>
      </c>
      <c r="Q50" s="4" t="str">
        <f t="shared" ca="1" si="12"/>
        <v/>
      </c>
      <c r="R50" s="4" t="str">
        <f t="shared" ca="1" si="13"/>
        <v/>
      </c>
      <c r="S50" s="4" t="str">
        <f t="shared" ca="1" si="14"/>
        <v/>
      </c>
      <c r="T50" s="4" t="str">
        <f t="shared" ca="1" si="15"/>
        <v/>
      </c>
      <c r="U50" s="4" t="str">
        <f t="shared" ca="1" si="16"/>
        <v/>
      </c>
      <c r="V50" s="4" t="str">
        <f t="shared" ca="1" si="17"/>
        <v/>
      </c>
      <c r="W50" s="4" t="str">
        <f t="shared" ca="1" si="18"/>
        <v/>
      </c>
      <c r="X50" s="5" t="str">
        <f t="shared" ca="1" si="19"/>
        <v/>
      </c>
    </row>
    <row r="51" spans="1:24" x14ac:dyDescent="0.25">
      <c r="A51" s="29"/>
      <c r="B51" s="29"/>
      <c r="G51" s="9">
        <f t="shared" si="3"/>
        <v>5</v>
      </c>
      <c r="H51" s="11">
        <f t="shared" si="4"/>
        <v>8</v>
      </c>
      <c r="I51" s="5" t="str">
        <f t="shared" ca="1" si="5"/>
        <v>- 12 1 2 3 4 -</v>
      </c>
      <c r="J51" s="4" cm="1">
        <f t="array" aca="1" ref="J51" ca="1">IF(G51="","",IF(INDIRECT(ADDRESS(ROW(J51)-1,MAX($7:$7)+9,4))=Max_Players,1,INDIRECT(ADDRESS(ROW(J51)-1,MAX($7:$7)+9,4))+1))</f>
        <v>12</v>
      </c>
      <c r="K51" s="4">
        <f t="shared" ca="1" si="6"/>
        <v>1</v>
      </c>
      <c r="L51" s="4">
        <f t="shared" ca="1" si="7"/>
        <v>2</v>
      </c>
      <c r="M51" s="4">
        <f t="shared" ca="1" si="8"/>
        <v>3</v>
      </c>
      <c r="N51" s="4">
        <f t="shared" ca="1" si="9"/>
        <v>4</v>
      </c>
      <c r="O51" s="4" t="str">
        <f t="shared" ca="1" si="10"/>
        <v/>
      </c>
      <c r="P51" s="4" t="str">
        <f t="shared" ca="1" si="11"/>
        <v/>
      </c>
      <c r="Q51" s="4" t="str">
        <f t="shared" ca="1" si="12"/>
        <v/>
      </c>
      <c r="R51" s="4" t="str">
        <f t="shared" ca="1" si="13"/>
        <v/>
      </c>
      <c r="S51" s="4" t="str">
        <f t="shared" ca="1" si="14"/>
        <v/>
      </c>
      <c r="T51" s="4" t="str">
        <f t="shared" ca="1" si="15"/>
        <v/>
      </c>
      <c r="U51" s="4" t="str">
        <f t="shared" ca="1" si="16"/>
        <v/>
      </c>
      <c r="V51" s="4" t="str">
        <f t="shared" ca="1" si="17"/>
        <v/>
      </c>
      <c r="W51" s="4" t="str">
        <f t="shared" ca="1" si="18"/>
        <v/>
      </c>
      <c r="X51" s="5" t="str">
        <f t="shared" ca="1" si="19"/>
        <v/>
      </c>
    </row>
    <row r="52" spans="1:24" x14ac:dyDescent="0.25">
      <c r="A52" s="29"/>
      <c r="B52" s="29"/>
      <c r="G52" s="9">
        <f t="shared" si="3"/>
        <v>5</v>
      </c>
      <c r="H52" s="11">
        <f t="shared" si="4"/>
        <v>9</v>
      </c>
      <c r="I52" s="5" t="str">
        <f t="shared" ca="1" si="5"/>
        <v>- 5 6 7 8 9 -</v>
      </c>
      <c r="J52" s="4" cm="1">
        <f t="array" aca="1" ref="J52" ca="1">IF(G52="","",IF(INDIRECT(ADDRESS(ROW(J52)-1,MAX($7:$7)+9,4))=Max_Players,1,INDIRECT(ADDRESS(ROW(J52)-1,MAX($7:$7)+9,4))+1))</f>
        <v>5</v>
      </c>
      <c r="K52" s="4">
        <f t="shared" ca="1" si="6"/>
        <v>6</v>
      </c>
      <c r="L52" s="4">
        <f t="shared" ca="1" si="7"/>
        <v>7</v>
      </c>
      <c r="M52" s="4">
        <f t="shared" ca="1" si="8"/>
        <v>8</v>
      </c>
      <c r="N52" s="4">
        <f t="shared" ca="1" si="9"/>
        <v>9</v>
      </c>
      <c r="O52" s="4" t="str">
        <f t="shared" ca="1" si="10"/>
        <v/>
      </c>
      <c r="P52" s="4" t="str">
        <f t="shared" ca="1" si="11"/>
        <v/>
      </c>
      <c r="Q52" s="4" t="str">
        <f t="shared" ca="1" si="12"/>
        <v/>
      </c>
      <c r="R52" s="4" t="str">
        <f t="shared" ca="1" si="13"/>
        <v/>
      </c>
      <c r="S52" s="4" t="str">
        <f t="shared" ca="1" si="14"/>
        <v/>
      </c>
      <c r="T52" s="4" t="str">
        <f t="shared" ca="1" si="15"/>
        <v/>
      </c>
      <c r="U52" s="4" t="str">
        <f t="shared" ca="1" si="16"/>
        <v/>
      </c>
      <c r="V52" s="4" t="str">
        <f t="shared" ca="1" si="17"/>
        <v/>
      </c>
      <c r="W52" s="4" t="str">
        <f t="shared" ca="1" si="18"/>
        <v/>
      </c>
      <c r="X52" s="5" t="str">
        <f t="shared" ca="1" si="19"/>
        <v/>
      </c>
    </row>
    <row r="53" spans="1:24" x14ac:dyDescent="0.25">
      <c r="A53" s="29"/>
      <c r="B53" s="29"/>
      <c r="G53" s="9">
        <f t="shared" si="3"/>
        <v>6</v>
      </c>
      <c r="H53" s="11">
        <f t="shared" si="4"/>
        <v>1</v>
      </c>
      <c r="I53" s="5" t="str">
        <f t="shared" ca="1" si="5"/>
        <v>- 10 11 12 1 2 -</v>
      </c>
      <c r="J53" s="4" cm="1">
        <f t="array" aca="1" ref="J53" ca="1">IF(G53="","",IF(INDIRECT(ADDRESS(ROW(J53)-1,MAX($7:$7)+9,4))=Max_Players,1,INDIRECT(ADDRESS(ROW(J53)-1,MAX($7:$7)+9,4))+1))</f>
        <v>10</v>
      </c>
      <c r="K53" s="4">
        <f t="shared" ca="1" si="6"/>
        <v>11</v>
      </c>
      <c r="L53" s="4">
        <f t="shared" ca="1" si="7"/>
        <v>12</v>
      </c>
      <c r="M53" s="4">
        <f t="shared" ca="1" si="8"/>
        <v>1</v>
      </c>
      <c r="N53" s="4">
        <f t="shared" ca="1" si="9"/>
        <v>2</v>
      </c>
      <c r="O53" s="4" t="str">
        <f t="shared" ca="1" si="10"/>
        <v/>
      </c>
      <c r="P53" s="4" t="str">
        <f t="shared" ca="1" si="11"/>
        <v/>
      </c>
      <c r="Q53" s="4" t="str">
        <f t="shared" ca="1" si="12"/>
        <v/>
      </c>
      <c r="R53" s="4" t="str">
        <f t="shared" ca="1" si="13"/>
        <v/>
      </c>
      <c r="S53" s="4" t="str">
        <f t="shared" ca="1" si="14"/>
        <v/>
      </c>
      <c r="T53" s="4" t="str">
        <f t="shared" ca="1" si="15"/>
        <v/>
      </c>
      <c r="U53" s="4" t="str">
        <f t="shared" ca="1" si="16"/>
        <v/>
      </c>
      <c r="V53" s="4" t="str">
        <f t="shared" ca="1" si="17"/>
        <v/>
      </c>
      <c r="W53" s="4" t="str">
        <f t="shared" ca="1" si="18"/>
        <v/>
      </c>
      <c r="X53" s="5" t="str">
        <f t="shared" ca="1" si="19"/>
        <v/>
      </c>
    </row>
    <row r="54" spans="1:24" x14ac:dyDescent="0.25">
      <c r="A54" s="29"/>
      <c r="B54" s="29"/>
      <c r="G54" s="9">
        <f t="shared" si="3"/>
        <v>6</v>
      </c>
      <c r="H54" s="11">
        <f t="shared" si="4"/>
        <v>2</v>
      </c>
      <c r="I54" s="5" t="str">
        <f t="shared" ca="1" si="5"/>
        <v>- 3 4 5 6 7 -</v>
      </c>
      <c r="J54" s="4" cm="1">
        <f t="array" aca="1" ref="J54" ca="1">IF(G54="","",IF(INDIRECT(ADDRESS(ROW(J54)-1,MAX($7:$7)+9,4))=Max_Players,1,INDIRECT(ADDRESS(ROW(J54)-1,MAX($7:$7)+9,4))+1))</f>
        <v>3</v>
      </c>
      <c r="K54" s="4">
        <f t="shared" ca="1" si="6"/>
        <v>4</v>
      </c>
      <c r="L54" s="4">
        <f t="shared" ca="1" si="7"/>
        <v>5</v>
      </c>
      <c r="M54" s="4">
        <f t="shared" ca="1" si="8"/>
        <v>6</v>
      </c>
      <c r="N54" s="4">
        <f t="shared" ca="1" si="9"/>
        <v>7</v>
      </c>
      <c r="O54" s="4" t="str">
        <f t="shared" ca="1" si="10"/>
        <v/>
      </c>
      <c r="P54" s="4" t="str">
        <f t="shared" ca="1" si="11"/>
        <v/>
      </c>
      <c r="Q54" s="4" t="str">
        <f t="shared" ca="1" si="12"/>
        <v/>
      </c>
      <c r="R54" s="4" t="str">
        <f t="shared" ca="1" si="13"/>
        <v/>
      </c>
      <c r="S54" s="4" t="str">
        <f t="shared" ca="1" si="14"/>
        <v/>
      </c>
      <c r="T54" s="4" t="str">
        <f t="shared" ca="1" si="15"/>
        <v/>
      </c>
      <c r="U54" s="4" t="str">
        <f t="shared" ca="1" si="16"/>
        <v/>
      </c>
      <c r="V54" s="4" t="str">
        <f t="shared" ca="1" si="17"/>
        <v/>
      </c>
      <c r="W54" s="4" t="str">
        <f t="shared" ca="1" si="18"/>
        <v/>
      </c>
      <c r="X54" s="5" t="str">
        <f t="shared" ca="1" si="19"/>
        <v/>
      </c>
    </row>
    <row r="55" spans="1:24" x14ac:dyDescent="0.25">
      <c r="A55" s="29"/>
      <c r="B55" s="29"/>
      <c r="G55" s="9">
        <f t="shared" si="3"/>
        <v>6</v>
      </c>
      <c r="H55" s="11">
        <f t="shared" si="4"/>
        <v>3</v>
      </c>
      <c r="I55" s="5" t="str">
        <f t="shared" ca="1" si="5"/>
        <v>- 8 9 10 11 12 -</v>
      </c>
      <c r="J55" s="4" cm="1">
        <f t="array" aca="1" ref="J55" ca="1">IF(G55="","",IF(INDIRECT(ADDRESS(ROW(J55)-1,MAX($7:$7)+9,4))=Max_Players,1,INDIRECT(ADDRESS(ROW(J55)-1,MAX($7:$7)+9,4))+1))</f>
        <v>8</v>
      </c>
      <c r="K55" s="4">
        <f t="shared" ca="1" si="6"/>
        <v>9</v>
      </c>
      <c r="L55" s="4">
        <f t="shared" ca="1" si="7"/>
        <v>10</v>
      </c>
      <c r="M55" s="4">
        <f t="shared" ca="1" si="8"/>
        <v>11</v>
      </c>
      <c r="N55" s="4">
        <f t="shared" ca="1" si="9"/>
        <v>12</v>
      </c>
      <c r="O55" s="4" t="str">
        <f t="shared" ca="1" si="10"/>
        <v/>
      </c>
      <c r="P55" s="4" t="str">
        <f t="shared" ca="1" si="11"/>
        <v/>
      </c>
      <c r="Q55" s="4" t="str">
        <f t="shared" ca="1" si="12"/>
        <v/>
      </c>
      <c r="R55" s="4" t="str">
        <f t="shared" ca="1" si="13"/>
        <v/>
      </c>
      <c r="S55" s="4" t="str">
        <f t="shared" ca="1" si="14"/>
        <v/>
      </c>
      <c r="T55" s="4" t="str">
        <f t="shared" ca="1" si="15"/>
        <v/>
      </c>
      <c r="U55" s="4" t="str">
        <f t="shared" ca="1" si="16"/>
        <v/>
      </c>
      <c r="V55" s="4" t="str">
        <f t="shared" ca="1" si="17"/>
        <v/>
      </c>
      <c r="W55" s="4" t="str">
        <f t="shared" ca="1" si="18"/>
        <v/>
      </c>
      <c r="X55" s="5" t="str">
        <f t="shared" ca="1" si="19"/>
        <v/>
      </c>
    </row>
    <row r="56" spans="1:24" x14ac:dyDescent="0.25">
      <c r="A56" s="29"/>
      <c r="B56" s="29"/>
      <c r="G56" s="9">
        <f t="shared" si="3"/>
        <v>6</v>
      </c>
      <c r="H56" s="11">
        <f t="shared" si="4"/>
        <v>4</v>
      </c>
      <c r="I56" s="5" t="str">
        <f t="shared" ca="1" si="5"/>
        <v>- 1 2 3 4 5 -</v>
      </c>
      <c r="J56" s="4" cm="1">
        <f t="array" aca="1" ref="J56" ca="1">IF(G56="","",IF(INDIRECT(ADDRESS(ROW(J56)-1,MAX($7:$7)+9,4))=Max_Players,1,INDIRECT(ADDRESS(ROW(J56)-1,MAX($7:$7)+9,4))+1))</f>
        <v>1</v>
      </c>
      <c r="K56" s="4">
        <f t="shared" ca="1" si="6"/>
        <v>2</v>
      </c>
      <c r="L56" s="4">
        <f t="shared" ca="1" si="7"/>
        <v>3</v>
      </c>
      <c r="M56" s="4">
        <f t="shared" ca="1" si="8"/>
        <v>4</v>
      </c>
      <c r="N56" s="4">
        <f t="shared" ca="1" si="9"/>
        <v>5</v>
      </c>
      <c r="O56" s="4" t="str">
        <f t="shared" ca="1" si="10"/>
        <v/>
      </c>
      <c r="P56" s="4" t="str">
        <f t="shared" ca="1" si="11"/>
        <v/>
      </c>
      <c r="Q56" s="4" t="str">
        <f t="shared" ca="1" si="12"/>
        <v/>
      </c>
      <c r="R56" s="4" t="str">
        <f t="shared" ca="1" si="13"/>
        <v/>
      </c>
      <c r="S56" s="4" t="str">
        <f t="shared" ca="1" si="14"/>
        <v/>
      </c>
      <c r="T56" s="4" t="str">
        <f t="shared" ca="1" si="15"/>
        <v/>
      </c>
      <c r="U56" s="4" t="str">
        <f t="shared" ca="1" si="16"/>
        <v/>
      </c>
      <c r="V56" s="4" t="str">
        <f t="shared" ca="1" si="17"/>
        <v/>
      </c>
      <c r="W56" s="4" t="str">
        <f t="shared" ca="1" si="18"/>
        <v/>
      </c>
      <c r="X56" s="5" t="str">
        <f t="shared" ca="1" si="19"/>
        <v/>
      </c>
    </row>
    <row r="57" spans="1:24" x14ac:dyDescent="0.25">
      <c r="A57" s="29"/>
      <c r="B57" s="29"/>
      <c r="G57" s="9">
        <f t="shared" si="3"/>
        <v>6</v>
      </c>
      <c r="H57" s="11">
        <f t="shared" si="4"/>
        <v>5</v>
      </c>
      <c r="I57" s="5" t="str">
        <f t="shared" ca="1" si="5"/>
        <v>- 6 7 8 9 10 -</v>
      </c>
      <c r="J57" s="4" cm="1">
        <f t="array" aca="1" ref="J57" ca="1">IF(G57="","",IF(INDIRECT(ADDRESS(ROW(J57)-1,MAX($7:$7)+9,4))=Max_Players,1,INDIRECT(ADDRESS(ROW(J57)-1,MAX($7:$7)+9,4))+1))</f>
        <v>6</v>
      </c>
      <c r="K57" s="4">
        <f t="shared" ca="1" si="6"/>
        <v>7</v>
      </c>
      <c r="L57" s="4">
        <f t="shared" ca="1" si="7"/>
        <v>8</v>
      </c>
      <c r="M57" s="4">
        <f t="shared" ca="1" si="8"/>
        <v>9</v>
      </c>
      <c r="N57" s="4">
        <f t="shared" ca="1" si="9"/>
        <v>10</v>
      </c>
      <c r="O57" s="4" t="str">
        <f t="shared" ca="1" si="10"/>
        <v/>
      </c>
      <c r="P57" s="4" t="str">
        <f t="shared" ca="1" si="11"/>
        <v/>
      </c>
      <c r="Q57" s="4" t="str">
        <f t="shared" ca="1" si="12"/>
        <v/>
      </c>
      <c r="R57" s="4" t="str">
        <f t="shared" ca="1" si="13"/>
        <v/>
      </c>
      <c r="S57" s="4" t="str">
        <f t="shared" ca="1" si="14"/>
        <v/>
      </c>
      <c r="T57" s="4" t="str">
        <f t="shared" ca="1" si="15"/>
        <v/>
      </c>
      <c r="U57" s="4" t="str">
        <f t="shared" ca="1" si="16"/>
        <v/>
      </c>
      <c r="V57" s="4" t="str">
        <f t="shared" ca="1" si="17"/>
        <v/>
      </c>
      <c r="W57" s="4" t="str">
        <f t="shared" ca="1" si="18"/>
        <v/>
      </c>
      <c r="X57" s="5" t="str">
        <f t="shared" ca="1" si="19"/>
        <v/>
      </c>
    </row>
    <row r="58" spans="1:24" x14ac:dyDescent="0.25">
      <c r="A58" s="29"/>
      <c r="B58" s="29"/>
      <c r="G58" s="9">
        <f t="shared" si="3"/>
        <v>6</v>
      </c>
      <c r="H58" s="11">
        <f t="shared" si="4"/>
        <v>6</v>
      </c>
      <c r="I58" s="5" t="str">
        <f t="shared" ca="1" si="5"/>
        <v>- 11 12 1 2 3 -</v>
      </c>
      <c r="J58" s="4" cm="1">
        <f t="array" aca="1" ref="J58" ca="1">IF(G58="","",IF(INDIRECT(ADDRESS(ROW(J58)-1,MAX($7:$7)+9,4))=Max_Players,1,INDIRECT(ADDRESS(ROW(J58)-1,MAX($7:$7)+9,4))+1))</f>
        <v>11</v>
      </c>
      <c r="K58" s="4">
        <f t="shared" ca="1" si="6"/>
        <v>12</v>
      </c>
      <c r="L58" s="4">
        <f t="shared" ca="1" si="7"/>
        <v>1</v>
      </c>
      <c r="M58" s="4">
        <f t="shared" ca="1" si="8"/>
        <v>2</v>
      </c>
      <c r="N58" s="4">
        <f t="shared" ca="1" si="9"/>
        <v>3</v>
      </c>
      <c r="O58" s="4" t="str">
        <f t="shared" ca="1" si="10"/>
        <v/>
      </c>
      <c r="P58" s="4" t="str">
        <f t="shared" ca="1" si="11"/>
        <v/>
      </c>
      <c r="Q58" s="4" t="str">
        <f t="shared" ca="1" si="12"/>
        <v/>
      </c>
      <c r="R58" s="4" t="str">
        <f t="shared" ca="1" si="13"/>
        <v/>
      </c>
      <c r="S58" s="4" t="str">
        <f t="shared" ca="1" si="14"/>
        <v/>
      </c>
      <c r="T58" s="4" t="str">
        <f t="shared" ca="1" si="15"/>
        <v/>
      </c>
      <c r="U58" s="4" t="str">
        <f t="shared" ca="1" si="16"/>
        <v/>
      </c>
      <c r="V58" s="4" t="str">
        <f t="shared" ca="1" si="17"/>
        <v/>
      </c>
      <c r="W58" s="4" t="str">
        <f t="shared" ca="1" si="18"/>
        <v/>
      </c>
      <c r="X58" s="5" t="str">
        <f t="shared" ca="1" si="19"/>
        <v/>
      </c>
    </row>
    <row r="59" spans="1:24" x14ac:dyDescent="0.25">
      <c r="A59" s="29"/>
      <c r="B59" s="29"/>
      <c r="G59" s="9">
        <f t="shared" si="3"/>
        <v>6</v>
      </c>
      <c r="H59" s="11">
        <f t="shared" si="4"/>
        <v>7</v>
      </c>
      <c r="I59" s="5" t="str">
        <f t="shared" ca="1" si="5"/>
        <v>- 4 5 6 7 8 -</v>
      </c>
      <c r="J59" s="4" cm="1">
        <f t="array" aca="1" ref="J59" ca="1">IF(G59="","",IF(INDIRECT(ADDRESS(ROW(J59)-1,MAX($7:$7)+9,4))=Max_Players,1,INDIRECT(ADDRESS(ROW(J59)-1,MAX($7:$7)+9,4))+1))</f>
        <v>4</v>
      </c>
      <c r="K59" s="4">
        <f t="shared" ca="1" si="6"/>
        <v>5</v>
      </c>
      <c r="L59" s="4">
        <f t="shared" ca="1" si="7"/>
        <v>6</v>
      </c>
      <c r="M59" s="4">
        <f t="shared" ca="1" si="8"/>
        <v>7</v>
      </c>
      <c r="N59" s="4">
        <f t="shared" ca="1" si="9"/>
        <v>8</v>
      </c>
      <c r="O59" s="4" t="str">
        <f t="shared" ca="1" si="10"/>
        <v/>
      </c>
      <c r="P59" s="4" t="str">
        <f t="shared" ca="1" si="11"/>
        <v/>
      </c>
      <c r="Q59" s="4" t="str">
        <f t="shared" ca="1" si="12"/>
        <v/>
      </c>
      <c r="R59" s="4" t="str">
        <f t="shared" ca="1" si="13"/>
        <v/>
      </c>
      <c r="S59" s="4" t="str">
        <f t="shared" ca="1" si="14"/>
        <v/>
      </c>
      <c r="T59" s="4" t="str">
        <f t="shared" ca="1" si="15"/>
        <v/>
      </c>
      <c r="U59" s="4" t="str">
        <f t="shared" ca="1" si="16"/>
        <v/>
      </c>
      <c r="V59" s="4" t="str">
        <f t="shared" ca="1" si="17"/>
        <v/>
      </c>
      <c r="W59" s="4" t="str">
        <f t="shared" ca="1" si="18"/>
        <v/>
      </c>
      <c r="X59" s="5" t="str">
        <f t="shared" ca="1" si="19"/>
        <v/>
      </c>
    </row>
    <row r="60" spans="1:24" x14ac:dyDescent="0.25">
      <c r="A60" s="29"/>
      <c r="B60" s="29"/>
      <c r="G60" s="9">
        <f t="shared" si="3"/>
        <v>6</v>
      </c>
      <c r="H60" s="11">
        <f t="shared" si="4"/>
        <v>8</v>
      </c>
      <c r="I60" s="5" t="str">
        <f t="shared" ca="1" si="5"/>
        <v>- 9 10 11 12 1 -</v>
      </c>
      <c r="J60" s="4" cm="1">
        <f t="array" aca="1" ref="J60" ca="1">IF(G60="","",IF(INDIRECT(ADDRESS(ROW(J60)-1,MAX($7:$7)+9,4))=Max_Players,1,INDIRECT(ADDRESS(ROW(J60)-1,MAX($7:$7)+9,4))+1))</f>
        <v>9</v>
      </c>
      <c r="K60" s="4">
        <f t="shared" ca="1" si="6"/>
        <v>10</v>
      </c>
      <c r="L60" s="4">
        <f t="shared" ca="1" si="7"/>
        <v>11</v>
      </c>
      <c r="M60" s="4">
        <f t="shared" ca="1" si="8"/>
        <v>12</v>
      </c>
      <c r="N60" s="4">
        <f t="shared" ca="1" si="9"/>
        <v>1</v>
      </c>
      <c r="O60" s="4" t="str">
        <f t="shared" ca="1" si="10"/>
        <v/>
      </c>
      <c r="P60" s="4" t="str">
        <f t="shared" ca="1" si="11"/>
        <v/>
      </c>
      <c r="Q60" s="4" t="str">
        <f t="shared" ca="1" si="12"/>
        <v/>
      </c>
      <c r="R60" s="4" t="str">
        <f t="shared" ca="1" si="13"/>
        <v/>
      </c>
      <c r="S60" s="4" t="str">
        <f t="shared" ca="1" si="14"/>
        <v/>
      </c>
      <c r="T60" s="4" t="str">
        <f t="shared" ca="1" si="15"/>
        <v/>
      </c>
      <c r="U60" s="4" t="str">
        <f t="shared" ca="1" si="16"/>
        <v/>
      </c>
      <c r="V60" s="4" t="str">
        <f t="shared" ca="1" si="17"/>
        <v/>
      </c>
      <c r="W60" s="4" t="str">
        <f t="shared" ca="1" si="18"/>
        <v/>
      </c>
      <c r="X60" s="5" t="str">
        <f t="shared" ca="1" si="19"/>
        <v/>
      </c>
    </row>
    <row r="61" spans="1:24" x14ac:dyDescent="0.25">
      <c r="A61" s="29"/>
      <c r="B61" s="29"/>
      <c r="G61" s="9">
        <f t="shared" si="3"/>
        <v>6</v>
      </c>
      <c r="H61" s="11">
        <f t="shared" si="4"/>
        <v>9</v>
      </c>
      <c r="I61" s="5" t="str">
        <f t="shared" ca="1" si="5"/>
        <v>- 2 3 4 5 6 -</v>
      </c>
      <c r="J61" s="4" cm="1">
        <f t="array" aca="1" ref="J61" ca="1">IF(G61="","",IF(INDIRECT(ADDRESS(ROW(J61)-1,MAX($7:$7)+9,4))=Max_Players,1,INDIRECT(ADDRESS(ROW(J61)-1,MAX($7:$7)+9,4))+1))</f>
        <v>2</v>
      </c>
      <c r="K61" s="4">
        <f t="shared" ca="1" si="6"/>
        <v>3</v>
      </c>
      <c r="L61" s="4">
        <f t="shared" ca="1" si="7"/>
        <v>4</v>
      </c>
      <c r="M61" s="4">
        <f t="shared" ca="1" si="8"/>
        <v>5</v>
      </c>
      <c r="N61" s="4">
        <f t="shared" ca="1" si="9"/>
        <v>6</v>
      </c>
      <c r="O61" s="4" t="str">
        <f t="shared" ca="1" si="10"/>
        <v/>
      </c>
      <c r="P61" s="4" t="str">
        <f t="shared" ca="1" si="11"/>
        <v/>
      </c>
      <c r="Q61" s="4" t="str">
        <f t="shared" ca="1" si="12"/>
        <v/>
      </c>
      <c r="R61" s="4" t="str">
        <f t="shared" ca="1" si="13"/>
        <v/>
      </c>
      <c r="S61" s="4" t="str">
        <f t="shared" ca="1" si="14"/>
        <v/>
      </c>
      <c r="T61" s="4" t="str">
        <f t="shared" ca="1" si="15"/>
        <v/>
      </c>
      <c r="U61" s="4" t="str">
        <f t="shared" ca="1" si="16"/>
        <v/>
      </c>
      <c r="V61" s="4" t="str">
        <f t="shared" ca="1" si="17"/>
        <v/>
      </c>
      <c r="W61" s="4" t="str">
        <f t="shared" ca="1" si="18"/>
        <v/>
      </c>
      <c r="X61" s="5" t="str">
        <f t="shared" ca="1" si="19"/>
        <v/>
      </c>
    </row>
    <row r="62" spans="1:24" x14ac:dyDescent="0.25">
      <c r="A62" s="29"/>
      <c r="B62" s="29"/>
      <c r="G62" s="9" t="str">
        <f t="shared" si="3"/>
        <v/>
      </c>
      <c r="H62" s="11" t="str">
        <f t="shared" si="4"/>
        <v/>
      </c>
      <c r="I62" s="5" t="str">
        <f t="shared" si="5"/>
        <v/>
      </c>
      <c r="J62" s="4" t="str" cm="1">
        <f t="array" aca="1" ref="J62" ca="1">IF(G62="","",IF(INDIRECT(ADDRESS(ROW(J62)-1,MAX($7:$7)+9,4))=Max_Players,1,INDIRECT(ADDRESS(ROW(J62)-1,MAX($7:$7)+9,4))+1))</f>
        <v/>
      </c>
      <c r="K62" s="4" t="str">
        <f t="shared" ca="1" si="6"/>
        <v/>
      </c>
      <c r="L62" s="4" t="str">
        <f t="shared" ca="1" si="7"/>
        <v/>
      </c>
      <c r="M62" s="4" t="str">
        <f t="shared" ca="1" si="8"/>
        <v/>
      </c>
      <c r="N62" s="4" t="str">
        <f t="shared" ca="1" si="9"/>
        <v/>
      </c>
      <c r="O62" s="4" t="str">
        <f t="shared" ca="1" si="10"/>
        <v/>
      </c>
      <c r="P62" s="4" t="str">
        <f t="shared" ca="1" si="11"/>
        <v/>
      </c>
      <c r="Q62" s="4" t="str">
        <f t="shared" ca="1" si="12"/>
        <v/>
      </c>
      <c r="R62" s="4" t="str">
        <f t="shared" ca="1" si="13"/>
        <v/>
      </c>
      <c r="S62" s="4" t="str">
        <f t="shared" ca="1" si="14"/>
        <v/>
      </c>
      <c r="T62" s="4" t="str">
        <f t="shared" ca="1" si="15"/>
        <v/>
      </c>
      <c r="U62" s="4" t="str">
        <f t="shared" ca="1" si="16"/>
        <v/>
      </c>
      <c r="V62" s="4" t="str">
        <f t="shared" ca="1" si="17"/>
        <v/>
      </c>
      <c r="W62" s="4" t="str">
        <f t="shared" ca="1" si="18"/>
        <v/>
      </c>
      <c r="X62" s="5" t="str">
        <f t="shared" ca="1" si="19"/>
        <v/>
      </c>
    </row>
    <row r="63" spans="1:24" x14ac:dyDescent="0.25">
      <c r="A63" s="29"/>
      <c r="B63" s="29"/>
      <c r="G63" s="9" t="str">
        <f t="shared" si="3"/>
        <v/>
      </c>
      <c r="H63" s="11" t="str">
        <f t="shared" si="4"/>
        <v/>
      </c>
      <c r="I63" s="5" t="str">
        <f t="shared" si="5"/>
        <v/>
      </c>
      <c r="J63" s="4" t="str" cm="1">
        <f t="array" aca="1" ref="J63" ca="1">IF(G63="","",IF(INDIRECT(ADDRESS(ROW(J63)-1,MAX($7:$7)+9,4))=Max_Players,1,INDIRECT(ADDRESS(ROW(J63)-1,MAX($7:$7)+9,4))+1))</f>
        <v/>
      </c>
      <c r="K63" s="4" t="str">
        <f t="shared" ca="1" si="6"/>
        <v/>
      </c>
      <c r="L63" s="4" t="str">
        <f t="shared" ca="1" si="7"/>
        <v/>
      </c>
      <c r="M63" s="4" t="str">
        <f t="shared" ca="1" si="8"/>
        <v/>
      </c>
      <c r="N63" s="4" t="str">
        <f t="shared" ca="1" si="9"/>
        <v/>
      </c>
      <c r="O63" s="4" t="str">
        <f t="shared" ca="1" si="10"/>
        <v/>
      </c>
      <c r="P63" s="4" t="str">
        <f t="shared" ca="1" si="11"/>
        <v/>
      </c>
      <c r="Q63" s="4" t="str">
        <f t="shared" ca="1" si="12"/>
        <v/>
      </c>
      <c r="R63" s="4" t="str">
        <f t="shared" ca="1" si="13"/>
        <v/>
      </c>
      <c r="S63" s="4" t="str">
        <f t="shared" ca="1" si="14"/>
        <v/>
      </c>
      <c r="T63" s="4" t="str">
        <f t="shared" ca="1" si="15"/>
        <v/>
      </c>
      <c r="U63" s="4" t="str">
        <f t="shared" ca="1" si="16"/>
        <v/>
      </c>
      <c r="V63" s="4" t="str">
        <f t="shared" ca="1" si="17"/>
        <v/>
      </c>
      <c r="W63" s="4" t="str">
        <f t="shared" ca="1" si="18"/>
        <v/>
      </c>
      <c r="X63" s="5" t="str">
        <f t="shared" ca="1" si="19"/>
        <v/>
      </c>
    </row>
    <row r="64" spans="1:24" x14ac:dyDescent="0.25">
      <c r="A64" s="29"/>
      <c r="B64" s="29"/>
      <c r="G64" s="9" t="str">
        <f t="shared" si="3"/>
        <v/>
      </c>
      <c r="H64" s="11" t="str">
        <f t="shared" si="4"/>
        <v/>
      </c>
      <c r="I64" s="5" t="str">
        <f t="shared" si="5"/>
        <v/>
      </c>
      <c r="J64" s="4" t="str" cm="1">
        <f t="array" aca="1" ref="J64" ca="1">IF(G64="","",IF(INDIRECT(ADDRESS(ROW(J64)-1,MAX($7:$7)+9,4))=Max_Players,1,INDIRECT(ADDRESS(ROW(J64)-1,MAX($7:$7)+9,4))+1))</f>
        <v/>
      </c>
      <c r="K64" s="4" t="str">
        <f t="shared" ca="1" si="6"/>
        <v/>
      </c>
      <c r="L64" s="4" t="str">
        <f t="shared" ca="1" si="7"/>
        <v/>
      </c>
      <c r="M64" s="4" t="str">
        <f t="shared" ca="1" si="8"/>
        <v/>
      </c>
      <c r="N64" s="4" t="str">
        <f t="shared" ca="1" si="9"/>
        <v/>
      </c>
      <c r="O64" s="4" t="str">
        <f t="shared" ca="1" si="10"/>
        <v/>
      </c>
      <c r="P64" s="4" t="str">
        <f t="shared" ca="1" si="11"/>
        <v/>
      </c>
      <c r="Q64" s="4" t="str">
        <f t="shared" ca="1" si="12"/>
        <v/>
      </c>
      <c r="R64" s="4" t="str">
        <f t="shared" ca="1" si="13"/>
        <v/>
      </c>
      <c r="S64" s="4" t="str">
        <f t="shared" ca="1" si="14"/>
        <v/>
      </c>
      <c r="T64" s="4" t="str">
        <f t="shared" ca="1" si="15"/>
        <v/>
      </c>
      <c r="U64" s="4" t="str">
        <f t="shared" ca="1" si="16"/>
        <v/>
      </c>
      <c r="V64" s="4" t="str">
        <f t="shared" ca="1" si="17"/>
        <v/>
      </c>
      <c r="W64" s="4" t="str">
        <f t="shared" ca="1" si="18"/>
        <v/>
      </c>
      <c r="X64" s="5" t="str">
        <f t="shared" ca="1" si="19"/>
        <v/>
      </c>
    </row>
    <row r="65" spans="1:24" x14ac:dyDescent="0.25">
      <c r="A65" s="29"/>
      <c r="B65" s="29"/>
      <c r="G65" s="9" t="str">
        <f t="shared" si="3"/>
        <v/>
      </c>
      <c r="H65" s="11" t="str">
        <f t="shared" si="4"/>
        <v/>
      </c>
      <c r="I65" s="5" t="str">
        <f t="shared" si="5"/>
        <v/>
      </c>
      <c r="J65" s="4" t="str" cm="1">
        <f t="array" aca="1" ref="J65" ca="1">IF(G65="","",IF(INDIRECT(ADDRESS(ROW(J65)-1,MAX($7:$7)+9,4))=Max_Players,1,INDIRECT(ADDRESS(ROW(J65)-1,MAX($7:$7)+9,4))+1))</f>
        <v/>
      </c>
      <c r="K65" s="4" t="str">
        <f t="shared" ca="1" si="6"/>
        <v/>
      </c>
      <c r="L65" s="4" t="str">
        <f t="shared" ca="1" si="7"/>
        <v/>
      </c>
      <c r="M65" s="4" t="str">
        <f t="shared" ca="1" si="8"/>
        <v/>
      </c>
      <c r="N65" s="4" t="str">
        <f t="shared" ca="1" si="9"/>
        <v/>
      </c>
      <c r="O65" s="4" t="str">
        <f t="shared" ca="1" si="10"/>
        <v/>
      </c>
      <c r="P65" s="4" t="str">
        <f t="shared" ca="1" si="11"/>
        <v/>
      </c>
      <c r="Q65" s="4" t="str">
        <f t="shared" ca="1" si="12"/>
        <v/>
      </c>
      <c r="R65" s="4" t="str">
        <f t="shared" ca="1" si="13"/>
        <v/>
      </c>
      <c r="S65" s="4" t="str">
        <f t="shared" ca="1" si="14"/>
        <v/>
      </c>
      <c r="T65" s="4" t="str">
        <f t="shared" ca="1" si="15"/>
        <v/>
      </c>
      <c r="U65" s="4" t="str">
        <f t="shared" ca="1" si="16"/>
        <v/>
      </c>
      <c r="V65" s="4" t="str">
        <f t="shared" ca="1" si="17"/>
        <v/>
      </c>
      <c r="W65" s="4" t="str">
        <f t="shared" ca="1" si="18"/>
        <v/>
      </c>
      <c r="X65" s="5" t="str">
        <f t="shared" ca="1" si="19"/>
        <v/>
      </c>
    </row>
    <row r="66" spans="1:24" x14ac:dyDescent="0.25">
      <c r="A66" s="29"/>
      <c r="B66" s="29"/>
      <c r="G66" s="9" t="str">
        <f t="shared" si="3"/>
        <v/>
      </c>
      <c r="H66" s="11" t="str">
        <f t="shared" si="4"/>
        <v/>
      </c>
      <c r="I66" s="5" t="str">
        <f t="shared" si="5"/>
        <v/>
      </c>
      <c r="J66" s="4" t="str" cm="1">
        <f t="array" aca="1" ref="J66" ca="1">IF(G66="","",IF(INDIRECT(ADDRESS(ROW(J66)-1,MAX($7:$7)+9,4))=Max_Players,1,INDIRECT(ADDRESS(ROW(J66)-1,MAX($7:$7)+9,4))+1))</f>
        <v/>
      </c>
      <c r="K66" s="4" t="str">
        <f t="shared" ca="1" si="6"/>
        <v/>
      </c>
      <c r="L66" s="4" t="str">
        <f t="shared" ca="1" si="7"/>
        <v/>
      </c>
      <c r="M66" s="4" t="str">
        <f t="shared" ca="1" si="8"/>
        <v/>
      </c>
      <c r="N66" s="4" t="str">
        <f t="shared" ca="1" si="9"/>
        <v/>
      </c>
      <c r="O66" s="4" t="str">
        <f t="shared" ca="1" si="10"/>
        <v/>
      </c>
      <c r="P66" s="4" t="str">
        <f t="shared" ca="1" si="11"/>
        <v/>
      </c>
      <c r="Q66" s="4" t="str">
        <f t="shared" ca="1" si="12"/>
        <v/>
      </c>
      <c r="R66" s="4" t="str">
        <f t="shared" ca="1" si="13"/>
        <v/>
      </c>
      <c r="S66" s="4" t="str">
        <f t="shared" ca="1" si="14"/>
        <v/>
      </c>
      <c r="T66" s="4" t="str">
        <f t="shared" ca="1" si="15"/>
        <v/>
      </c>
      <c r="U66" s="4" t="str">
        <f t="shared" ca="1" si="16"/>
        <v/>
      </c>
      <c r="V66" s="4" t="str">
        <f t="shared" ca="1" si="17"/>
        <v/>
      </c>
      <c r="W66" s="4" t="str">
        <f t="shared" ca="1" si="18"/>
        <v/>
      </c>
      <c r="X66" s="5" t="str">
        <f t="shared" ca="1" si="19"/>
        <v/>
      </c>
    </row>
    <row r="67" spans="1:24" x14ac:dyDescent="0.25">
      <c r="A67" s="29"/>
      <c r="B67" s="29"/>
      <c r="G67" s="9" t="str">
        <f t="shared" si="3"/>
        <v/>
      </c>
      <c r="H67" s="11" t="str">
        <f t="shared" si="4"/>
        <v/>
      </c>
      <c r="I67" s="5" t="str">
        <f t="shared" si="5"/>
        <v/>
      </c>
      <c r="J67" s="4" t="str" cm="1">
        <f t="array" aca="1" ref="J67" ca="1">IF(G67="","",IF(INDIRECT(ADDRESS(ROW(J67)-1,MAX($7:$7)+9,4))=Max_Players,1,INDIRECT(ADDRESS(ROW(J67)-1,MAX($7:$7)+9,4))+1))</f>
        <v/>
      </c>
      <c r="K67" s="4" t="str">
        <f t="shared" ca="1" si="6"/>
        <v/>
      </c>
      <c r="L67" s="4" t="str">
        <f t="shared" ca="1" si="7"/>
        <v/>
      </c>
      <c r="M67" s="4" t="str">
        <f t="shared" ca="1" si="8"/>
        <v/>
      </c>
      <c r="N67" s="4" t="str">
        <f t="shared" ca="1" si="9"/>
        <v/>
      </c>
      <c r="O67" s="4" t="str">
        <f t="shared" ca="1" si="10"/>
        <v/>
      </c>
      <c r="P67" s="4" t="str">
        <f t="shared" ca="1" si="11"/>
        <v/>
      </c>
      <c r="Q67" s="4" t="str">
        <f t="shared" ca="1" si="12"/>
        <v/>
      </c>
      <c r="R67" s="4" t="str">
        <f t="shared" ca="1" si="13"/>
        <v/>
      </c>
      <c r="S67" s="4" t="str">
        <f t="shared" ca="1" si="14"/>
        <v/>
      </c>
      <c r="T67" s="4" t="str">
        <f t="shared" ca="1" si="15"/>
        <v/>
      </c>
      <c r="U67" s="4" t="str">
        <f t="shared" ca="1" si="16"/>
        <v/>
      </c>
      <c r="V67" s="4" t="str">
        <f t="shared" ca="1" si="17"/>
        <v/>
      </c>
      <c r="W67" s="4" t="str">
        <f t="shared" ca="1" si="18"/>
        <v/>
      </c>
      <c r="X67" s="5" t="str">
        <f t="shared" ca="1" si="19"/>
        <v/>
      </c>
    </row>
    <row r="68" spans="1:24" x14ac:dyDescent="0.25">
      <c r="A68" s="29"/>
      <c r="B68" s="29"/>
      <c r="G68" s="9" t="str">
        <f t="shared" si="3"/>
        <v/>
      </c>
      <c r="H68" s="11" t="str">
        <f t="shared" si="4"/>
        <v/>
      </c>
      <c r="I68" s="5" t="str">
        <f t="shared" si="5"/>
        <v/>
      </c>
      <c r="J68" s="4" t="str" cm="1">
        <f t="array" aca="1" ref="J68" ca="1">IF(G68="","",IF(INDIRECT(ADDRESS(ROW(J68)-1,MAX($7:$7)+9,4))=Max_Players,1,INDIRECT(ADDRESS(ROW(J68)-1,MAX($7:$7)+9,4))+1))</f>
        <v/>
      </c>
      <c r="K68" s="4" t="str">
        <f t="shared" ca="1" si="6"/>
        <v/>
      </c>
      <c r="L68" s="4" t="str">
        <f t="shared" ca="1" si="7"/>
        <v/>
      </c>
      <c r="M68" s="4" t="str">
        <f t="shared" ca="1" si="8"/>
        <v/>
      </c>
      <c r="N68" s="4" t="str">
        <f t="shared" ca="1" si="9"/>
        <v/>
      </c>
      <c r="O68" s="4" t="str">
        <f t="shared" ca="1" si="10"/>
        <v/>
      </c>
      <c r="P68" s="4" t="str">
        <f t="shared" ca="1" si="11"/>
        <v/>
      </c>
      <c r="Q68" s="4" t="str">
        <f t="shared" ca="1" si="12"/>
        <v/>
      </c>
      <c r="R68" s="4" t="str">
        <f t="shared" ca="1" si="13"/>
        <v/>
      </c>
      <c r="S68" s="4" t="str">
        <f t="shared" ca="1" si="14"/>
        <v/>
      </c>
      <c r="T68" s="4" t="str">
        <f t="shared" ca="1" si="15"/>
        <v/>
      </c>
      <c r="U68" s="4" t="str">
        <f t="shared" ca="1" si="16"/>
        <v/>
      </c>
      <c r="V68" s="4" t="str">
        <f t="shared" ca="1" si="17"/>
        <v/>
      </c>
      <c r="W68" s="4" t="str">
        <f t="shared" ca="1" si="18"/>
        <v/>
      </c>
      <c r="X68" s="5" t="str">
        <f t="shared" ca="1" si="19"/>
        <v/>
      </c>
    </row>
    <row r="69" spans="1:24" x14ac:dyDescent="0.25">
      <c r="A69" s="29"/>
      <c r="B69" s="29"/>
      <c r="G69" s="9" t="str">
        <f t="shared" si="3"/>
        <v/>
      </c>
      <c r="H69" s="11" t="str">
        <f t="shared" si="4"/>
        <v/>
      </c>
      <c r="I69" s="5" t="str">
        <f t="shared" si="5"/>
        <v/>
      </c>
      <c r="J69" s="4" t="str" cm="1">
        <f t="array" aca="1" ref="J69" ca="1">IF(G69="","",IF(INDIRECT(ADDRESS(ROW(J69)-1,MAX($7:$7)+9,4))=Max_Players,1,INDIRECT(ADDRESS(ROW(J69)-1,MAX($7:$7)+9,4))+1))</f>
        <v/>
      </c>
      <c r="K69" s="4" t="str">
        <f t="shared" ca="1" si="6"/>
        <v/>
      </c>
      <c r="L69" s="4" t="str">
        <f t="shared" ca="1" si="7"/>
        <v/>
      </c>
      <c r="M69" s="4" t="str">
        <f t="shared" ca="1" si="8"/>
        <v/>
      </c>
      <c r="N69" s="4" t="str">
        <f t="shared" ca="1" si="9"/>
        <v/>
      </c>
      <c r="O69" s="4" t="str">
        <f t="shared" ca="1" si="10"/>
        <v/>
      </c>
      <c r="P69" s="4" t="str">
        <f t="shared" ca="1" si="11"/>
        <v/>
      </c>
      <c r="Q69" s="4" t="str">
        <f t="shared" ca="1" si="12"/>
        <v/>
      </c>
      <c r="R69" s="4" t="str">
        <f t="shared" ca="1" si="13"/>
        <v/>
      </c>
      <c r="S69" s="4" t="str">
        <f t="shared" ca="1" si="14"/>
        <v/>
      </c>
      <c r="T69" s="4" t="str">
        <f t="shared" ca="1" si="15"/>
        <v/>
      </c>
      <c r="U69" s="4" t="str">
        <f t="shared" ca="1" si="16"/>
        <v/>
      </c>
      <c r="V69" s="4" t="str">
        <f t="shared" ca="1" si="17"/>
        <v/>
      </c>
      <c r="W69" s="4" t="str">
        <f t="shared" ca="1" si="18"/>
        <v/>
      </c>
      <c r="X69" s="5" t="str">
        <f t="shared" ca="1" si="19"/>
        <v/>
      </c>
    </row>
    <row r="70" spans="1:24" x14ac:dyDescent="0.25">
      <c r="A70" s="29"/>
      <c r="B70" s="29"/>
      <c r="G70" s="9" t="str">
        <f t="shared" si="3"/>
        <v/>
      </c>
      <c r="H70" s="11" t="str">
        <f t="shared" si="4"/>
        <v/>
      </c>
      <c r="I70" s="5" t="str">
        <f t="shared" si="5"/>
        <v/>
      </c>
      <c r="J70" s="4" t="str" cm="1">
        <f t="array" aca="1" ref="J70" ca="1">IF(G70="","",IF(INDIRECT(ADDRESS(ROW(J70)-1,MAX($7:$7)+9,4))=Max_Players,1,INDIRECT(ADDRESS(ROW(J70)-1,MAX($7:$7)+9,4))+1))</f>
        <v/>
      </c>
      <c r="K70" s="4" t="str">
        <f t="shared" ca="1" si="6"/>
        <v/>
      </c>
      <c r="L70" s="4" t="str">
        <f t="shared" ca="1" si="7"/>
        <v/>
      </c>
      <c r="M70" s="4" t="str">
        <f t="shared" ca="1" si="8"/>
        <v/>
      </c>
      <c r="N70" s="4" t="str">
        <f t="shared" ca="1" si="9"/>
        <v/>
      </c>
      <c r="O70" s="4" t="str">
        <f t="shared" ca="1" si="10"/>
        <v/>
      </c>
      <c r="P70" s="4" t="str">
        <f t="shared" ca="1" si="11"/>
        <v/>
      </c>
      <c r="Q70" s="4" t="str">
        <f t="shared" ca="1" si="12"/>
        <v/>
      </c>
      <c r="R70" s="4" t="str">
        <f t="shared" ca="1" si="13"/>
        <v/>
      </c>
      <c r="S70" s="4" t="str">
        <f t="shared" ca="1" si="14"/>
        <v/>
      </c>
      <c r="T70" s="4" t="str">
        <f t="shared" ca="1" si="15"/>
        <v/>
      </c>
      <c r="U70" s="4" t="str">
        <f t="shared" ca="1" si="16"/>
        <v/>
      </c>
      <c r="V70" s="4" t="str">
        <f t="shared" ca="1" si="17"/>
        <v/>
      </c>
      <c r="W70" s="4" t="str">
        <f t="shared" ca="1" si="18"/>
        <v/>
      </c>
      <c r="X70" s="5" t="str">
        <f t="shared" ca="1" si="19"/>
        <v/>
      </c>
    </row>
    <row r="71" spans="1:24" x14ac:dyDescent="0.25">
      <c r="A71" s="29"/>
      <c r="B71" s="29"/>
      <c r="G71" s="9" t="str">
        <f t="shared" si="3"/>
        <v/>
      </c>
      <c r="H71" s="11" t="str">
        <f t="shared" si="4"/>
        <v/>
      </c>
      <c r="I71" s="5" t="str">
        <f t="shared" si="5"/>
        <v/>
      </c>
      <c r="J71" s="4" t="str" cm="1">
        <f t="array" aca="1" ref="J71" ca="1">IF(G71="","",IF(INDIRECT(ADDRESS(ROW(J71)-1,MAX($7:$7)+9,4))=Max_Players,1,INDIRECT(ADDRESS(ROW(J71)-1,MAX($7:$7)+9,4))+1))</f>
        <v/>
      </c>
      <c r="K71" s="4" t="str">
        <f t="shared" ca="1" si="6"/>
        <v/>
      </c>
      <c r="L71" s="4" t="str">
        <f t="shared" ca="1" si="7"/>
        <v/>
      </c>
      <c r="M71" s="4" t="str">
        <f t="shared" ca="1" si="8"/>
        <v/>
      </c>
      <c r="N71" s="4" t="str">
        <f t="shared" ca="1" si="9"/>
        <v/>
      </c>
      <c r="O71" s="4" t="str">
        <f t="shared" ca="1" si="10"/>
        <v/>
      </c>
      <c r="P71" s="4" t="str">
        <f t="shared" ca="1" si="11"/>
        <v/>
      </c>
      <c r="Q71" s="4" t="str">
        <f t="shared" ca="1" si="12"/>
        <v/>
      </c>
      <c r="R71" s="4" t="str">
        <f t="shared" ca="1" si="13"/>
        <v/>
      </c>
      <c r="S71" s="4" t="str">
        <f t="shared" ca="1" si="14"/>
        <v/>
      </c>
      <c r="T71" s="4" t="str">
        <f t="shared" ca="1" si="15"/>
        <v/>
      </c>
      <c r="U71" s="4" t="str">
        <f t="shared" ca="1" si="16"/>
        <v/>
      </c>
      <c r="V71" s="4" t="str">
        <f t="shared" ca="1" si="17"/>
        <v/>
      </c>
      <c r="W71" s="4" t="str">
        <f t="shared" ca="1" si="18"/>
        <v/>
      </c>
      <c r="X71" s="5" t="str">
        <f t="shared" ca="1" si="19"/>
        <v/>
      </c>
    </row>
    <row r="72" spans="1:24" x14ac:dyDescent="0.25">
      <c r="A72" s="29"/>
      <c r="B72" s="29"/>
      <c r="G72" s="9" t="str">
        <f t="shared" si="3"/>
        <v/>
      </c>
      <c r="H72" s="11" t="str">
        <f t="shared" si="4"/>
        <v/>
      </c>
      <c r="I72" s="5" t="str">
        <f t="shared" si="5"/>
        <v/>
      </c>
      <c r="J72" s="4" t="str" cm="1">
        <f t="array" aca="1" ref="J72" ca="1">IF(G72="","",IF(INDIRECT(ADDRESS(ROW(J72)-1,MAX($7:$7)+9,4))=Max_Players,1,INDIRECT(ADDRESS(ROW(J72)-1,MAX($7:$7)+9,4))+1))</f>
        <v/>
      </c>
      <c r="K72" s="4" t="str">
        <f t="shared" ca="1" si="6"/>
        <v/>
      </c>
      <c r="L72" s="4" t="str">
        <f t="shared" ca="1" si="7"/>
        <v/>
      </c>
      <c r="M72" s="4" t="str">
        <f t="shared" ca="1" si="8"/>
        <v/>
      </c>
      <c r="N72" s="4" t="str">
        <f t="shared" ca="1" si="9"/>
        <v/>
      </c>
      <c r="O72" s="4" t="str">
        <f t="shared" ca="1" si="10"/>
        <v/>
      </c>
      <c r="P72" s="4" t="str">
        <f t="shared" ca="1" si="11"/>
        <v/>
      </c>
      <c r="Q72" s="4" t="str">
        <f t="shared" ca="1" si="12"/>
        <v/>
      </c>
      <c r="R72" s="4" t="str">
        <f t="shared" ca="1" si="13"/>
        <v/>
      </c>
      <c r="S72" s="4" t="str">
        <f t="shared" ca="1" si="14"/>
        <v/>
      </c>
      <c r="T72" s="4" t="str">
        <f t="shared" ca="1" si="15"/>
        <v/>
      </c>
      <c r="U72" s="4" t="str">
        <f t="shared" ca="1" si="16"/>
        <v/>
      </c>
      <c r="V72" s="4" t="str">
        <f t="shared" ca="1" si="17"/>
        <v/>
      </c>
      <c r="W72" s="4" t="str">
        <f t="shared" ca="1" si="18"/>
        <v/>
      </c>
      <c r="X72" s="5" t="str">
        <f t="shared" ca="1" si="19"/>
        <v/>
      </c>
    </row>
    <row r="73" spans="1:24" x14ac:dyDescent="0.25">
      <c r="A73" s="29"/>
      <c r="B73" s="29"/>
      <c r="G73" s="9" t="str">
        <f t="shared" ref="G73:G136" si="20">IF(OR(G72="",AND(G72=Max_Games,H72=Max_Periods)),"",IF(H72=Max_Periods,G72+1,G72))</f>
        <v/>
      </c>
      <c r="H73" s="11" t="str">
        <f t="shared" ref="H73:H136" si="21">IF(OR(G72="",AND(G72=Max_Games,H72=Max_Periods)),"",IF(H72=Max_Periods,1,H72+1))</f>
        <v/>
      </c>
      <c r="I73" s="5" t="str">
        <f t="shared" ref="I73:I136" si="22">IF(G73&lt;&gt;"","- "&amp;TRIM(_xlfn.CONCAT(" ",J73," ",K73," ",L73," ",M73," ",N73," ",O73," ",P73," ",Q73," ",R73," ",S73," ",T73," ",U73," ",V73," ",W73," ",X73)&amp;" -"),"")</f>
        <v/>
      </c>
      <c r="J73" s="4" t="str" cm="1">
        <f t="array" aca="1" ref="J73" ca="1">IF(G73="","",IF(INDIRECT(ADDRESS(ROW(J73)-1,MAX($7:$7)+9,4))=Max_Players,1,INDIRECT(ADDRESS(ROW(J73)-1,MAX($7:$7)+9,4))+1))</f>
        <v/>
      </c>
      <c r="K73" s="4" t="str">
        <f t="shared" ref="K73:K136" ca="1" si="23">IF(OR(K72="",G73=""),"",IF(J73=Max_Players,1,J73+1))</f>
        <v/>
      </c>
      <c r="L73" s="4" t="str">
        <f t="shared" ref="L73:L136" ca="1" si="24">IF(OR(L72="",H73=""),"",IF(K73=Max_Players,1,K73+1))</f>
        <v/>
      </c>
      <c r="M73" s="4" t="str">
        <f t="shared" ref="M73:M136" ca="1" si="25">IF(OR(M72="",J73=""),"",IF(L73=Max_Players,1,L73+1))</f>
        <v/>
      </c>
      <c r="N73" s="4" t="str">
        <f t="shared" ref="N73:N136" ca="1" si="26">IF(OR(N72="",K73=""),"",IF(M73=Max_Players,1,M73+1))</f>
        <v/>
      </c>
      <c r="O73" s="4" t="str">
        <f t="shared" ref="O73:O136" ca="1" si="27">IF(OR(O72="",L73=""),"",IF(N73=Max_Players,1,N73+1))</f>
        <v/>
      </c>
      <c r="P73" s="4" t="str">
        <f t="shared" ref="P73:P136" ca="1" si="28">IF(OR(P72="",M73=""),"",IF(O73=Max_Players,1,O73+1))</f>
        <v/>
      </c>
      <c r="Q73" s="4" t="str">
        <f t="shared" ref="Q73:Q136" ca="1" si="29">IF(OR(Q72="",N73=""),"",IF(P73=Max_Players,1,P73+1))</f>
        <v/>
      </c>
      <c r="R73" s="4" t="str">
        <f t="shared" ref="R73:R136" ca="1" si="30">IF(OR(R72="",O73=""),"",IF(Q73=Max_Players,1,Q73+1))</f>
        <v/>
      </c>
      <c r="S73" s="4" t="str">
        <f t="shared" ref="S73:S136" ca="1" si="31">IF(OR(S72="",P73=""),"",IF(R73=Max_Players,1,R73+1))</f>
        <v/>
      </c>
      <c r="T73" s="4" t="str">
        <f t="shared" ref="T73:T136" ca="1" si="32">IF(OR(T72="",Q73=""),"",IF(S73=Max_Players,1,S73+1))</f>
        <v/>
      </c>
      <c r="U73" s="4" t="str">
        <f t="shared" ref="U73:U136" ca="1" si="33">IF(OR(U72="",R73=""),"",IF(T73=Max_Players,1,T73+1))</f>
        <v/>
      </c>
      <c r="V73" s="4" t="str">
        <f t="shared" ref="V73:V136" ca="1" si="34">IF(OR(V72="",S73=""),"",IF(U73=Max_Players,1,U73+1))</f>
        <v/>
      </c>
      <c r="W73" s="4" t="str">
        <f t="shared" ref="W73:W136" ca="1" si="35">IF(OR(W72="",T73=""),"",IF(V73=Max_Players,1,V73+1))</f>
        <v/>
      </c>
      <c r="X73" s="5" t="str">
        <f t="shared" ref="X73:X136" ca="1" si="36">IF(OR(X72="",U73=""),"",IF(W73=Max_Players,1,W73+1))</f>
        <v/>
      </c>
    </row>
    <row r="74" spans="1:24" x14ac:dyDescent="0.25">
      <c r="G74" s="9" t="str">
        <f t="shared" si="20"/>
        <v/>
      </c>
      <c r="H74" s="11" t="str">
        <f t="shared" si="21"/>
        <v/>
      </c>
      <c r="I74" s="5" t="str">
        <f t="shared" si="22"/>
        <v/>
      </c>
      <c r="J74" s="4" t="str" cm="1">
        <f t="array" aca="1" ref="J74" ca="1">IF(G74="","",IF(INDIRECT(ADDRESS(ROW(J74)-1,MAX($7:$7)+9,4))=Max_Players,1,INDIRECT(ADDRESS(ROW(J74)-1,MAX($7:$7)+9,4))+1))</f>
        <v/>
      </c>
      <c r="K74" s="4" t="str">
        <f t="shared" ca="1" si="23"/>
        <v/>
      </c>
      <c r="L74" s="4" t="str">
        <f t="shared" ca="1" si="24"/>
        <v/>
      </c>
      <c r="M74" s="4" t="str">
        <f t="shared" ca="1" si="25"/>
        <v/>
      </c>
      <c r="N74" s="4" t="str">
        <f t="shared" ca="1" si="26"/>
        <v/>
      </c>
      <c r="O74" s="4" t="str">
        <f t="shared" ca="1" si="27"/>
        <v/>
      </c>
      <c r="P74" s="4" t="str">
        <f t="shared" ca="1" si="28"/>
        <v/>
      </c>
      <c r="Q74" s="4" t="str">
        <f t="shared" ca="1" si="29"/>
        <v/>
      </c>
      <c r="R74" s="4" t="str">
        <f t="shared" ca="1" si="30"/>
        <v/>
      </c>
      <c r="S74" s="4" t="str">
        <f t="shared" ca="1" si="31"/>
        <v/>
      </c>
      <c r="T74" s="4" t="str">
        <f t="shared" ca="1" si="32"/>
        <v/>
      </c>
      <c r="U74" s="4" t="str">
        <f t="shared" ca="1" si="33"/>
        <v/>
      </c>
      <c r="V74" s="4" t="str">
        <f t="shared" ca="1" si="34"/>
        <v/>
      </c>
      <c r="W74" s="4" t="str">
        <f t="shared" ca="1" si="35"/>
        <v/>
      </c>
      <c r="X74" s="5" t="str">
        <f t="shared" ca="1" si="36"/>
        <v/>
      </c>
    </row>
    <row r="75" spans="1:24" x14ac:dyDescent="0.25">
      <c r="G75" s="9" t="str">
        <f t="shared" si="20"/>
        <v/>
      </c>
      <c r="H75" s="11" t="str">
        <f t="shared" si="21"/>
        <v/>
      </c>
      <c r="I75" s="5" t="str">
        <f t="shared" si="22"/>
        <v/>
      </c>
      <c r="J75" s="4" t="str" cm="1">
        <f t="array" aca="1" ref="J75" ca="1">IF(G75="","",IF(INDIRECT(ADDRESS(ROW(J75)-1,MAX($7:$7)+9,4))=Max_Players,1,INDIRECT(ADDRESS(ROW(J75)-1,MAX($7:$7)+9,4))+1))</f>
        <v/>
      </c>
      <c r="K75" s="4" t="str">
        <f t="shared" ca="1" si="23"/>
        <v/>
      </c>
      <c r="L75" s="4" t="str">
        <f t="shared" ca="1" si="24"/>
        <v/>
      </c>
      <c r="M75" s="4" t="str">
        <f t="shared" ca="1" si="25"/>
        <v/>
      </c>
      <c r="N75" s="4" t="str">
        <f t="shared" ca="1" si="26"/>
        <v/>
      </c>
      <c r="O75" s="4" t="str">
        <f t="shared" ca="1" si="27"/>
        <v/>
      </c>
      <c r="P75" s="4" t="str">
        <f t="shared" ca="1" si="28"/>
        <v/>
      </c>
      <c r="Q75" s="4" t="str">
        <f t="shared" ca="1" si="29"/>
        <v/>
      </c>
      <c r="R75" s="4" t="str">
        <f t="shared" ca="1" si="30"/>
        <v/>
      </c>
      <c r="S75" s="4" t="str">
        <f t="shared" ca="1" si="31"/>
        <v/>
      </c>
      <c r="T75" s="4" t="str">
        <f t="shared" ca="1" si="32"/>
        <v/>
      </c>
      <c r="U75" s="4" t="str">
        <f t="shared" ca="1" si="33"/>
        <v/>
      </c>
      <c r="V75" s="4" t="str">
        <f t="shared" ca="1" si="34"/>
        <v/>
      </c>
      <c r="W75" s="4" t="str">
        <f t="shared" ca="1" si="35"/>
        <v/>
      </c>
      <c r="X75" s="5" t="str">
        <f t="shared" ca="1" si="36"/>
        <v/>
      </c>
    </row>
    <row r="76" spans="1:24" x14ac:dyDescent="0.25">
      <c r="G76" s="9" t="str">
        <f t="shared" si="20"/>
        <v/>
      </c>
      <c r="H76" s="11" t="str">
        <f t="shared" si="21"/>
        <v/>
      </c>
      <c r="I76" s="5" t="str">
        <f t="shared" si="22"/>
        <v/>
      </c>
      <c r="J76" s="4" t="str" cm="1">
        <f t="array" aca="1" ref="J76" ca="1">IF(G76="","",IF(INDIRECT(ADDRESS(ROW(J76)-1,MAX($7:$7)+9,4))=Max_Players,1,INDIRECT(ADDRESS(ROW(J76)-1,MAX($7:$7)+9,4))+1))</f>
        <v/>
      </c>
      <c r="K76" s="4" t="str">
        <f t="shared" ca="1" si="23"/>
        <v/>
      </c>
      <c r="L76" s="4" t="str">
        <f t="shared" ca="1" si="24"/>
        <v/>
      </c>
      <c r="M76" s="4" t="str">
        <f t="shared" ca="1" si="25"/>
        <v/>
      </c>
      <c r="N76" s="4" t="str">
        <f t="shared" ca="1" si="26"/>
        <v/>
      </c>
      <c r="O76" s="4" t="str">
        <f t="shared" ca="1" si="27"/>
        <v/>
      </c>
      <c r="P76" s="4" t="str">
        <f t="shared" ca="1" si="28"/>
        <v/>
      </c>
      <c r="Q76" s="4" t="str">
        <f t="shared" ca="1" si="29"/>
        <v/>
      </c>
      <c r="R76" s="4" t="str">
        <f t="shared" ca="1" si="30"/>
        <v/>
      </c>
      <c r="S76" s="4" t="str">
        <f t="shared" ca="1" si="31"/>
        <v/>
      </c>
      <c r="T76" s="4" t="str">
        <f t="shared" ca="1" si="32"/>
        <v/>
      </c>
      <c r="U76" s="4" t="str">
        <f t="shared" ca="1" si="33"/>
        <v/>
      </c>
      <c r="V76" s="4" t="str">
        <f t="shared" ca="1" si="34"/>
        <v/>
      </c>
      <c r="W76" s="4" t="str">
        <f t="shared" ca="1" si="35"/>
        <v/>
      </c>
      <c r="X76" s="5" t="str">
        <f t="shared" ca="1" si="36"/>
        <v/>
      </c>
    </row>
    <row r="77" spans="1:24" x14ac:dyDescent="0.25">
      <c r="G77" s="9" t="str">
        <f t="shared" si="20"/>
        <v/>
      </c>
      <c r="H77" s="11" t="str">
        <f t="shared" si="21"/>
        <v/>
      </c>
      <c r="I77" s="5" t="str">
        <f t="shared" si="22"/>
        <v/>
      </c>
      <c r="J77" s="4" t="str" cm="1">
        <f t="array" aca="1" ref="J77" ca="1">IF(G77="","",IF(INDIRECT(ADDRESS(ROW(J77)-1,MAX($7:$7)+9,4))=Max_Players,1,INDIRECT(ADDRESS(ROW(J77)-1,MAX($7:$7)+9,4))+1))</f>
        <v/>
      </c>
      <c r="K77" s="4" t="str">
        <f t="shared" ca="1" si="23"/>
        <v/>
      </c>
      <c r="L77" s="4" t="str">
        <f t="shared" ca="1" si="24"/>
        <v/>
      </c>
      <c r="M77" s="4" t="str">
        <f t="shared" ca="1" si="25"/>
        <v/>
      </c>
      <c r="N77" s="4" t="str">
        <f t="shared" ca="1" si="26"/>
        <v/>
      </c>
      <c r="O77" s="4" t="str">
        <f t="shared" ca="1" si="27"/>
        <v/>
      </c>
      <c r="P77" s="4" t="str">
        <f t="shared" ca="1" si="28"/>
        <v/>
      </c>
      <c r="Q77" s="4" t="str">
        <f t="shared" ca="1" si="29"/>
        <v/>
      </c>
      <c r="R77" s="4" t="str">
        <f t="shared" ca="1" si="30"/>
        <v/>
      </c>
      <c r="S77" s="4" t="str">
        <f t="shared" ca="1" si="31"/>
        <v/>
      </c>
      <c r="T77" s="4" t="str">
        <f t="shared" ca="1" si="32"/>
        <v/>
      </c>
      <c r="U77" s="4" t="str">
        <f t="shared" ca="1" si="33"/>
        <v/>
      </c>
      <c r="V77" s="4" t="str">
        <f t="shared" ca="1" si="34"/>
        <v/>
      </c>
      <c r="W77" s="4" t="str">
        <f t="shared" ca="1" si="35"/>
        <v/>
      </c>
      <c r="X77" s="5" t="str">
        <f t="shared" ca="1" si="36"/>
        <v/>
      </c>
    </row>
    <row r="78" spans="1:24" x14ac:dyDescent="0.25">
      <c r="G78" s="9" t="str">
        <f t="shared" si="20"/>
        <v/>
      </c>
      <c r="H78" s="11" t="str">
        <f t="shared" si="21"/>
        <v/>
      </c>
      <c r="I78" s="5" t="str">
        <f t="shared" si="22"/>
        <v/>
      </c>
      <c r="J78" s="4" t="str" cm="1">
        <f t="array" aca="1" ref="J78" ca="1">IF(G78="","",IF(INDIRECT(ADDRESS(ROW(J78)-1,MAX($7:$7)+9,4))=Max_Players,1,INDIRECT(ADDRESS(ROW(J78)-1,MAX($7:$7)+9,4))+1))</f>
        <v/>
      </c>
      <c r="K78" s="4" t="str">
        <f t="shared" ca="1" si="23"/>
        <v/>
      </c>
      <c r="L78" s="4" t="str">
        <f t="shared" ca="1" si="24"/>
        <v/>
      </c>
      <c r="M78" s="4" t="str">
        <f t="shared" ca="1" si="25"/>
        <v/>
      </c>
      <c r="N78" s="4" t="str">
        <f t="shared" ca="1" si="26"/>
        <v/>
      </c>
      <c r="O78" s="4" t="str">
        <f t="shared" ca="1" si="27"/>
        <v/>
      </c>
      <c r="P78" s="4" t="str">
        <f t="shared" ca="1" si="28"/>
        <v/>
      </c>
      <c r="Q78" s="4" t="str">
        <f t="shared" ca="1" si="29"/>
        <v/>
      </c>
      <c r="R78" s="4" t="str">
        <f t="shared" ca="1" si="30"/>
        <v/>
      </c>
      <c r="S78" s="4" t="str">
        <f t="shared" ca="1" si="31"/>
        <v/>
      </c>
      <c r="T78" s="4" t="str">
        <f t="shared" ca="1" si="32"/>
        <v/>
      </c>
      <c r="U78" s="4" t="str">
        <f t="shared" ca="1" si="33"/>
        <v/>
      </c>
      <c r="V78" s="4" t="str">
        <f t="shared" ca="1" si="34"/>
        <v/>
      </c>
      <c r="W78" s="4" t="str">
        <f t="shared" ca="1" si="35"/>
        <v/>
      </c>
      <c r="X78" s="5" t="str">
        <f t="shared" ca="1" si="36"/>
        <v/>
      </c>
    </row>
    <row r="79" spans="1:24" x14ac:dyDescent="0.25">
      <c r="G79" s="9" t="str">
        <f t="shared" si="20"/>
        <v/>
      </c>
      <c r="H79" s="11" t="str">
        <f t="shared" si="21"/>
        <v/>
      </c>
      <c r="I79" s="5" t="str">
        <f t="shared" si="22"/>
        <v/>
      </c>
      <c r="J79" s="4" t="str" cm="1">
        <f t="array" aca="1" ref="J79" ca="1">IF(G79="","",IF(INDIRECT(ADDRESS(ROW(J79)-1,MAX($7:$7)+9,4))=Max_Players,1,INDIRECT(ADDRESS(ROW(J79)-1,MAX($7:$7)+9,4))+1))</f>
        <v/>
      </c>
      <c r="K79" s="4" t="str">
        <f t="shared" ca="1" si="23"/>
        <v/>
      </c>
      <c r="L79" s="4" t="str">
        <f t="shared" ca="1" si="24"/>
        <v/>
      </c>
      <c r="M79" s="4" t="str">
        <f t="shared" ca="1" si="25"/>
        <v/>
      </c>
      <c r="N79" s="4" t="str">
        <f t="shared" ca="1" si="26"/>
        <v/>
      </c>
      <c r="O79" s="4" t="str">
        <f t="shared" ca="1" si="27"/>
        <v/>
      </c>
      <c r="P79" s="4" t="str">
        <f t="shared" ca="1" si="28"/>
        <v/>
      </c>
      <c r="Q79" s="4" t="str">
        <f t="shared" ca="1" si="29"/>
        <v/>
      </c>
      <c r="R79" s="4" t="str">
        <f t="shared" ca="1" si="30"/>
        <v/>
      </c>
      <c r="S79" s="4" t="str">
        <f t="shared" ca="1" si="31"/>
        <v/>
      </c>
      <c r="T79" s="4" t="str">
        <f t="shared" ca="1" si="32"/>
        <v/>
      </c>
      <c r="U79" s="4" t="str">
        <f t="shared" ca="1" si="33"/>
        <v/>
      </c>
      <c r="V79" s="4" t="str">
        <f t="shared" ca="1" si="34"/>
        <v/>
      </c>
      <c r="W79" s="4" t="str">
        <f t="shared" ca="1" si="35"/>
        <v/>
      </c>
      <c r="X79" s="5" t="str">
        <f t="shared" ca="1" si="36"/>
        <v/>
      </c>
    </row>
    <row r="80" spans="1:24" x14ac:dyDescent="0.25">
      <c r="G80" s="9" t="str">
        <f t="shared" si="20"/>
        <v/>
      </c>
      <c r="H80" s="11" t="str">
        <f t="shared" si="21"/>
        <v/>
      </c>
      <c r="I80" s="5" t="str">
        <f t="shared" si="22"/>
        <v/>
      </c>
      <c r="J80" s="4" t="str" cm="1">
        <f t="array" aca="1" ref="J80" ca="1">IF(G80="","",IF(INDIRECT(ADDRESS(ROW(J80)-1,MAX($7:$7)+9,4))=Max_Players,1,INDIRECT(ADDRESS(ROW(J80)-1,MAX($7:$7)+9,4))+1))</f>
        <v/>
      </c>
      <c r="K80" s="4" t="str">
        <f t="shared" ca="1" si="23"/>
        <v/>
      </c>
      <c r="L80" s="4" t="str">
        <f t="shared" ca="1" si="24"/>
        <v/>
      </c>
      <c r="M80" s="4" t="str">
        <f t="shared" ca="1" si="25"/>
        <v/>
      </c>
      <c r="N80" s="4" t="str">
        <f t="shared" ca="1" si="26"/>
        <v/>
      </c>
      <c r="O80" s="4" t="str">
        <f t="shared" ca="1" si="27"/>
        <v/>
      </c>
      <c r="P80" s="4" t="str">
        <f t="shared" ca="1" si="28"/>
        <v/>
      </c>
      <c r="Q80" s="4" t="str">
        <f t="shared" ca="1" si="29"/>
        <v/>
      </c>
      <c r="R80" s="4" t="str">
        <f t="shared" ca="1" si="30"/>
        <v/>
      </c>
      <c r="S80" s="4" t="str">
        <f t="shared" ca="1" si="31"/>
        <v/>
      </c>
      <c r="T80" s="4" t="str">
        <f t="shared" ca="1" si="32"/>
        <v/>
      </c>
      <c r="U80" s="4" t="str">
        <f t="shared" ca="1" si="33"/>
        <v/>
      </c>
      <c r="V80" s="4" t="str">
        <f t="shared" ca="1" si="34"/>
        <v/>
      </c>
      <c r="W80" s="4" t="str">
        <f t="shared" ca="1" si="35"/>
        <v/>
      </c>
      <c r="X80" s="5" t="str">
        <f t="shared" ca="1" si="36"/>
        <v/>
      </c>
    </row>
    <row r="81" spans="7:24" x14ac:dyDescent="0.25">
      <c r="G81" s="9" t="str">
        <f t="shared" si="20"/>
        <v/>
      </c>
      <c r="H81" s="11" t="str">
        <f t="shared" si="21"/>
        <v/>
      </c>
      <c r="I81" s="5" t="str">
        <f t="shared" si="22"/>
        <v/>
      </c>
      <c r="J81" s="4" t="str" cm="1">
        <f t="array" aca="1" ref="J81" ca="1">IF(G81="","",IF(INDIRECT(ADDRESS(ROW(J81)-1,MAX($7:$7)+9,4))=Max_Players,1,INDIRECT(ADDRESS(ROW(J81)-1,MAX($7:$7)+9,4))+1))</f>
        <v/>
      </c>
      <c r="K81" s="4" t="str">
        <f t="shared" ca="1" si="23"/>
        <v/>
      </c>
      <c r="L81" s="4" t="str">
        <f t="shared" ca="1" si="24"/>
        <v/>
      </c>
      <c r="M81" s="4" t="str">
        <f t="shared" ca="1" si="25"/>
        <v/>
      </c>
      <c r="N81" s="4" t="str">
        <f t="shared" ca="1" si="26"/>
        <v/>
      </c>
      <c r="O81" s="4" t="str">
        <f t="shared" ca="1" si="27"/>
        <v/>
      </c>
      <c r="P81" s="4" t="str">
        <f t="shared" ca="1" si="28"/>
        <v/>
      </c>
      <c r="Q81" s="4" t="str">
        <f t="shared" ca="1" si="29"/>
        <v/>
      </c>
      <c r="R81" s="4" t="str">
        <f t="shared" ca="1" si="30"/>
        <v/>
      </c>
      <c r="S81" s="4" t="str">
        <f t="shared" ca="1" si="31"/>
        <v/>
      </c>
      <c r="T81" s="4" t="str">
        <f t="shared" ca="1" si="32"/>
        <v/>
      </c>
      <c r="U81" s="4" t="str">
        <f t="shared" ca="1" si="33"/>
        <v/>
      </c>
      <c r="V81" s="4" t="str">
        <f t="shared" ca="1" si="34"/>
        <v/>
      </c>
      <c r="W81" s="4" t="str">
        <f t="shared" ca="1" si="35"/>
        <v/>
      </c>
      <c r="X81" s="5" t="str">
        <f t="shared" ca="1" si="36"/>
        <v/>
      </c>
    </row>
    <row r="82" spans="7:24" x14ac:dyDescent="0.25">
      <c r="G82" s="9" t="str">
        <f t="shared" si="20"/>
        <v/>
      </c>
      <c r="H82" s="11" t="str">
        <f t="shared" si="21"/>
        <v/>
      </c>
      <c r="I82" s="5" t="str">
        <f t="shared" si="22"/>
        <v/>
      </c>
      <c r="J82" s="4" t="str" cm="1">
        <f t="array" aca="1" ref="J82" ca="1">IF(G82="","",IF(INDIRECT(ADDRESS(ROW(J82)-1,MAX($7:$7)+9,4))=Max_Players,1,INDIRECT(ADDRESS(ROW(J82)-1,MAX($7:$7)+9,4))+1))</f>
        <v/>
      </c>
      <c r="K82" s="4" t="str">
        <f t="shared" ca="1" si="23"/>
        <v/>
      </c>
      <c r="L82" s="4" t="str">
        <f t="shared" ca="1" si="24"/>
        <v/>
      </c>
      <c r="M82" s="4" t="str">
        <f t="shared" ca="1" si="25"/>
        <v/>
      </c>
      <c r="N82" s="4" t="str">
        <f t="shared" ca="1" si="26"/>
        <v/>
      </c>
      <c r="O82" s="4" t="str">
        <f t="shared" ca="1" si="27"/>
        <v/>
      </c>
      <c r="P82" s="4" t="str">
        <f t="shared" ca="1" si="28"/>
        <v/>
      </c>
      <c r="Q82" s="4" t="str">
        <f t="shared" ca="1" si="29"/>
        <v/>
      </c>
      <c r="R82" s="4" t="str">
        <f t="shared" ca="1" si="30"/>
        <v/>
      </c>
      <c r="S82" s="4" t="str">
        <f t="shared" ca="1" si="31"/>
        <v/>
      </c>
      <c r="T82" s="4" t="str">
        <f t="shared" ca="1" si="32"/>
        <v/>
      </c>
      <c r="U82" s="4" t="str">
        <f t="shared" ca="1" si="33"/>
        <v/>
      </c>
      <c r="V82" s="4" t="str">
        <f t="shared" ca="1" si="34"/>
        <v/>
      </c>
      <c r="W82" s="4" t="str">
        <f t="shared" ca="1" si="35"/>
        <v/>
      </c>
      <c r="X82" s="5" t="str">
        <f t="shared" ca="1" si="36"/>
        <v/>
      </c>
    </row>
    <row r="83" spans="7:24" x14ac:dyDescent="0.25">
      <c r="G83" s="9" t="str">
        <f t="shared" si="20"/>
        <v/>
      </c>
      <c r="H83" s="11" t="str">
        <f t="shared" si="21"/>
        <v/>
      </c>
      <c r="I83" s="5" t="str">
        <f t="shared" si="22"/>
        <v/>
      </c>
      <c r="J83" s="4" t="str" cm="1">
        <f t="array" aca="1" ref="J83" ca="1">IF(G83="","",IF(INDIRECT(ADDRESS(ROW(J83)-1,MAX($7:$7)+9,4))=Max_Players,1,INDIRECT(ADDRESS(ROW(J83)-1,MAX($7:$7)+9,4))+1))</f>
        <v/>
      </c>
      <c r="K83" s="4" t="str">
        <f t="shared" ca="1" si="23"/>
        <v/>
      </c>
      <c r="L83" s="4" t="str">
        <f t="shared" ca="1" si="24"/>
        <v/>
      </c>
      <c r="M83" s="4" t="str">
        <f t="shared" ca="1" si="25"/>
        <v/>
      </c>
      <c r="N83" s="4" t="str">
        <f t="shared" ca="1" si="26"/>
        <v/>
      </c>
      <c r="O83" s="4" t="str">
        <f t="shared" ca="1" si="27"/>
        <v/>
      </c>
      <c r="P83" s="4" t="str">
        <f t="shared" ca="1" si="28"/>
        <v/>
      </c>
      <c r="Q83" s="4" t="str">
        <f t="shared" ca="1" si="29"/>
        <v/>
      </c>
      <c r="R83" s="4" t="str">
        <f t="shared" ca="1" si="30"/>
        <v/>
      </c>
      <c r="S83" s="4" t="str">
        <f t="shared" ca="1" si="31"/>
        <v/>
      </c>
      <c r="T83" s="4" t="str">
        <f t="shared" ca="1" si="32"/>
        <v/>
      </c>
      <c r="U83" s="4" t="str">
        <f t="shared" ca="1" si="33"/>
        <v/>
      </c>
      <c r="V83" s="4" t="str">
        <f t="shared" ca="1" si="34"/>
        <v/>
      </c>
      <c r="W83" s="4" t="str">
        <f t="shared" ca="1" si="35"/>
        <v/>
      </c>
      <c r="X83" s="5" t="str">
        <f t="shared" ca="1" si="36"/>
        <v/>
      </c>
    </row>
    <row r="84" spans="7:24" x14ac:dyDescent="0.25">
      <c r="G84" s="9" t="str">
        <f t="shared" si="20"/>
        <v/>
      </c>
      <c r="H84" s="11" t="str">
        <f t="shared" si="21"/>
        <v/>
      </c>
      <c r="I84" s="5" t="str">
        <f t="shared" si="22"/>
        <v/>
      </c>
      <c r="J84" s="4" t="str" cm="1">
        <f t="array" aca="1" ref="J84" ca="1">IF(G84="","",IF(INDIRECT(ADDRESS(ROW(J84)-1,MAX($7:$7)+9,4))=Max_Players,1,INDIRECT(ADDRESS(ROW(J84)-1,MAX($7:$7)+9,4))+1))</f>
        <v/>
      </c>
      <c r="K84" s="4" t="str">
        <f t="shared" ca="1" si="23"/>
        <v/>
      </c>
      <c r="L84" s="4" t="str">
        <f t="shared" ca="1" si="24"/>
        <v/>
      </c>
      <c r="M84" s="4" t="str">
        <f t="shared" ca="1" si="25"/>
        <v/>
      </c>
      <c r="N84" s="4" t="str">
        <f t="shared" ca="1" si="26"/>
        <v/>
      </c>
      <c r="O84" s="4" t="str">
        <f t="shared" ca="1" si="27"/>
        <v/>
      </c>
      <c r="P84" s="4" t="str">
        <f t="shared" ca="1" si="28"/>
        <v/>
      </c>
      <c r="Q84" s="4" t="str">
        <f t="shared" ca="1" si="29"/>
        <v/>
      </c>
      <c r="R84" s="4" t="str">
        <f t="shared" ca="1" si="30"/>
        <v/>
      </c>
      <c r="S84" s="4" t="str">
        <f t="shared" ca="1" si="31"/>
        <v/>
      </c>
      <c r="T84" s="4" t="str">
        <f t="shared" ca="1" si="32"/>
        <v/>
      </c>
      <c r="U84" s="4" t="str">
        <f t="shared" ca="1" si="33"/>
        <v/>
      </c>
      <c r="V84" s="4" t="str">
        <f t="shared" ca="1" si="34"/>
        <v/>
      </c>
      <c r="W84" s="4" t="str">
        <f t="shared" ca="1" si="35"/>
        <v/>
      </c>
      <c r="X84" s="5" t="str">
        <f t="shared" ca="1" si="36"/>
        <v/>
      </c>
    </row>
    <row r="85" spans="7:24" x14ac:dyDescent="0.25">
      <c r="G85" s="9" t="str">
        <f t="shared" si="20"/>
        <v/>
      </c>
      <c r="H85" s="11" t="str">
        <f t="shared" si="21"/>
        <v/>
      </c>
      <c r="I85" s="5" t="str">
        <f t="shared" si="22"/>
        <v/>
      </c>
      <c r="J85" s="4" t="str" cm="1">
        <f t="array" aca="1" ref="J85" ca="1">IF(G85="","",IF(INDIRECT(ADDRESS(ROW(J85)-1,MAX($7:$7)+9,4))=Max_Players,1,INDIRECT(ADDRESS(ROW(J85)-1,MAX($7:$7)+9,4))+1))</f>
        <v/>
      </c>
      <c r="K85" s="4" t="str">
        <f t="shared" ca="1" si="23"/>
        <v/>
      </c>
      <c r="L85" s="4" t="str">
        <f t="shared" ca="1" si="24"/>
        <v/>
      </c>
      <c r="M85" s="4" t="str">
        <f t="shared" ca="1" si="25"/>
        <v/>
      </c>
      <c r="N85" s="4" t="str">
        <f t="shared" ca="1" si="26"/>
        <v/>
      </c>
      <c r="O85" s="4" t="str">
        <f t="shared" ca="1" si="27"/>
        <v/>
      </c>
      <c r="P85" s="4" t="str">
        <f t="shared" ca="1" si="28"/>
        <v/>
      </c>
      <c r="Q85" s="4" t="str">
        <f t="shared" ca="1" si="29"/>
        <v/>
      </c>
      <c r="R85" s="4" t="str">
        <f t="shared" ca="1" si="30"/>
        <v/>
      </c>
      <c r="S85" s="4" t="str">
        <f t="shared" ca="1" si="31"/>
        <v/>
      </c>
      <c r="T85" s="4" t="str">
        <f t="shared" ca="1" si="32"/>
        <v/>
      </c>
      <c r="U85" s="4" t="str">
        <f t="shared" ca="1" si="33"/>
        <v/>
      </c>
      <c r="V85" s="4" t="str">
        <f t="shared" ca="1" si="34"/>
        <v/>
      </c>
      <c r="W85" s="4" t="str">
        <f t="shared" ca="1" si="35"/>
        <v/>
      </c>
      <c r="X85" s="5" t="str">
        <f t="shared" ca="1" si="36"/>
        <v/>
      </c>
    </row>
    <row r="86" spans="7:24" x14ac:dyDescent="0.25">
      <c r="G86" s="9" t="str">
        <f t="shared" si="20"/>
        <v/>
      </c>
      <c r="H86" s="11" t="str">
        <f t="shared" si="21"/>
        <v/>
      </c>
      <c r="I86" s="5" t="str">
        <f t="shared" si="22"/>
        <v/>
      </c>
      <c r="J86" s="4" t="str" cm="1">
        <f t="array" aca="1" ref="J86" ca="1">IF(G86="","",IF(INDIRECT(ADDRESS(ROW(J86)-1,MAX($7:$7)+9,4))=Max_Players,1,INDIRECT(ADDRESS(ROW(J86)-1,MAX($7:$7)+9,4))+1))</f>
        <v/>
      </c>
      <c r="K86" s="4" t="str">
        <f t="shared" ca="1" si="23"/>
        <v/>
      </c>
      <c r="L86" s="4" t="str">
        <f t="shared" ca="1" si="24"/>
        <v/>
      </c>
      <c r="M86" s="4" t="str">
        <f t="shared" ca="1" si="25"/>
        <v/>
      </c>
      <c r="N86" s="4" t="str">
        <f t="shared" ca="1" si="26"/>
        <v/>
      </c>
      <c r="O86" s="4" t="str">
        <f t="shared" ca="1" si="27"/>
        <v/>
      </c>
      <c r="P86" s="4" t="str">
        <f t="shared" ca="1" si="28"/>
        <v/>
      </c>
      <c r="Q86" s="4" t="str">
        <f t="shared" ca="1" si="29"/>
        <v/>
      </c>
      <c r="R86" s="4" t="str">
        <f t="shared" ca="1" si="30"/>
        <v/>
      </c>
      <c r="S86" s="4" t="str">
        <f t="shared" ca="1" si="31"/>
        <v/>
      </c>
      <c r="T86" s="4" t="str">
        <f t="shared" ca="1" si="32"/>
        <v/>
      </c>
      <c r="U86" s="4" t="str">
        <f t="shared" ca="1" si="33"/>
        <v/>
      </c>
      <c r="V86" s="4" t="str">
        <f t="shared" ca="1" si="34"/>
        <v/>
      </c>
      <c r="W86" s="4" t="str">
        <f t="shared" ca="1" si="35"/>
        <v/>
      </c>
      <c r="X86" s="5" t="str">
        <f t="shared" ca="1" si="36"/>
        <v/>
      </c>
    </row>
    <row r="87" spans="7:24" x14ac:dyDescent="0.25">
      <c r="G87" s="9" t="str">
        <f t="shared" si="20"/>
        <v/>
      </c>
      <c r="H87" s="11" t="str">
        <f t="shared" si="21"/>
        <v/>
      </c>
      <c r="I87" s="5" t="str">
        <f t="shared" si="22"/>
        <v/>
      </c>
      <c r="J87" s="4" t="str" cm="1">
        <f t="array" aca="1" ref="J87" ca="1">IF(G87="","",IF(INDIRECT(ADDRESS(ROW(J87)-1,MAX($7:$7)+9,4))=Max_Players,1,INDIRECT(ADDRESS(ROW(J87)-1,MAX($7:$7)+9,4))+1))</f>
        <v/>
      </c>
      <c r="K87" s="4" t="str">
        <f t="shared" ca="1" si="23"/>
        <v/>
      </c>
      <c r="L87" s="4" t="str">
        <f t="shared" ca="1" si="24"/>
        <v/>
      </c>
      <c r="M87" s="4" t="str">
        <f t="shared" ca="1" si="25"/>
        <v/>
      </c>
      <c r="N87" s="4" t="str">
        <f t="shared" ca="1" si="26"/>
        <v/>
      </c>
      <c r="O87" s="4" t="str">
        <f t="shared" ca="1" si="27"/>
        <v/>
      </c>
      <c r="P87" s="4" t="str">
        <f t="shared" ca="1" si="28"/>
        <v/>
      </c>
      <c r="Q87" s="4" t="str">
        <f t="shared" ca="1" si="29"/>
        <v/>
      </c>
      <c r="R87" s="4" t="str">
        <f t="shared" ca="1" si="30"/>
        <v/>
      </c>
      <c r="S87" s="4" t="str">
        <f t="shared" ca="1" si="31"/>
        <v/>
      </c>
      <c r="T87" s="4" t="str">
        <f t="shared" ca="1" si="32"/>
        <v/>
      </c>
      <c r="U87" s="4" t="str">
        <f t="shared" ca="1" si="33"/>
        <v/>
      </c>
      <c r="V87" s="4" t="str">
        <f t="shared" ca="1" si="34"/>
        <v/>
      </c>
      <c r="W87" s="4" t="str">
        <f t="shared" ca="1" si="35"/>
        <v/>
      </c>
      <c r="X87" s="5" t="str">
        <f t="shared" ca="1" si="36"/>
        <v/>
      </c>
    </row>
    <row r="88" spans="7:24" x14ac:dyDescent="0.25">
      <c r="G88" s="9" t="str">
        <f t="shared" si="20"/>
        <v/>
      </c>
      <c r="H88" s="11" t="str">
        <f t="shared" si="21"/>
        <v/>
      </c>
      <c r="I88" s="5" t="str">
        <f t="shared" si="22"/>
        <v/>
      </c>
      <c r="J88" s="4" t="str" cm="1">
        <f t="array" aca="1" ref="J88" ca="1">IF(G88="","",IF(INDIRECT(ADDRESS(ROW(J88)-1,MAX($7:$7)+9,4))=Max_Players,1,INDIRECT(ADDRESS(ROW(J88)-1,MAX($7:$7)+9,4))+1))</f>
        <v/>
      </c>
      <c r="K88" s="4" t="str">
        <f t="shared" ca="1" si="23"/>
        <v/>
      </c>
      <c r="L88" s="4" t="str">
        <f t="shared" ca="1" si="24"/>
        <v/>
      </c>
      <c r="M88" s="4" t="str">
        <f t="shared" ca="1" si="25"/>
        <v/>
      </c>
      <c r="N88" s="4" t="str">
        <f t="shared" ca="1" si="26"/>
        <v/>
      </c>
      <c r="O88" s="4" t="str">
        <f t="shared" ca="1" si="27"/>
        <v/>
      </c>
      <c r="P88" s="4" t="str">
        <f t="shared" ca="1" si="28"/>
        <v/>
      </c>
      <c r="Q88" s="4" t="str">
        <f t="shared" ca="1" si="29"/>
        <v/>
      </c>
      <c r="R88" s="4" t="str">
        <f t="shared" ca="1" si="30"/>
        <v/>
      </c>
      <c r="S88" s="4" t="str">
        <f t="shared" ca="1" si="31"/>
        <v/>
      </c>
      <c r="T88" s="4" t="str">
        <f t="shared" ca="1" si="32"/>
        <v/>
      </c>
      <c r="U88" s="4" t="str">
        <f t="shared" ca="1" si="33"/>
        <v/>
      </c>
      <c r="V88" s="4" t="str">
        <f t="shared" ca="1" si="34"/>
        <v/>
      </c>
      <c r="W88" s="4" t="str">
        <f t="shared" ca="1" si="35"/>
        <v/>
      </c>
      <c r="X88" s="5" t="str">
        <f t="shared" ca="1" si="36"/>
        <v/>
      </c>
    </row>
    <row r="89" spans="7:24" x14ac:dyDescent="0.25">
      <c r="G89" s="9" t="str">
        <f t="shared" si="20"/>
        <v/>
      </c>
      <c r="H89" s="11" t="str">
        <f t="shared" si="21"/>
        <v/>
      </c>
      <c r="I89" s="5" t="str">
        <f t="shared" si="22"/>
        <v/>
      </c>
      <c r="J89" s="4" t="str" cm="1">
        <f t="array" aca="1" ref="J89" ca="1">IF(G89="","",IF(INDIRECT(ADDRESS(ROW(J89)-1,MAX($7:$7)+9,4))=Max_Players,1,INDIRECT(ADDRESS(ROW(J89)-1,MAX($7:$7)+9,4))+1))</f>
        <v/>
      </c>
      <c r="K89" s="4" t="str">
        <f t="shared" ca="1" si="23"/>
        <v/>
      </c>
      <c r="L89" s="4" t="str">
        <f t="shared" ca="1" si="24"/>
        <v/>
      </c>
      <c r="M89" s="4" t="str">
        <f t="shared" ca="1" si="25"/>
        <v/>
      </c>
      <c r="N89" s="4" t="str">
        <f t="shared" ca="1" si="26"/>
        <v/>
      </c>
      <c r="O89" s="4" t="str">
        <f t="shared" ca="1" si="27"/>
        <v/>
      </c>
      <c r="P89" s="4" t="str">
        <f t="shared" ca="1" si="28"/>
        <v/>
      </c>
      <c r="Q89" s="4" t="str">
        <f t="shared" ca="1" si="29"/>
        <v/>
      </c>
      <c r="R89" s="4" t="str">
        <f t="shared" ca="1" si="30"/>
        <v/>
      </c>
      <c r="S89" s="4" t="str">
        <f t="shared" ca="1" si="31"/>
        <v/>
      </c>
      <c r="T89" s="4" t="str">
        <f t="shared" ca="1" si="32"/>
        <v/>
      </c>
      <c r="U89" s="4" t="str">
        <f t="shared" ca="1" si="33"/>
        <v/>
      </c>
      <c r="V89" s="4" t="str">
        <f t="shared" ca="1" si="34"/>
        <v/>
      </c>
      <c r="W89" s="4" t="str">
        <f t="shared" ca="1" si="35"/>
        <v/>
      </c>
      <c r="X89" s="5" t="str">
        <f t="shared" ca="1" si="36"/>
        <v/>
      </c>
    </row>
    <row r="90" spans="7:24" x14ac:dyDescent="0.25">
      <c r="G90" s="9" t="str">
        <f t="shared" si="20"/>
        <v/>
      </c>
      <c r="H90" s="11" t="str">
        <f t="shared" si="21"/>
        <v/>
      </c>
      <c r="I90" s="5" t="str">
        <f t="shared" si="22"/>
        <v/>
      </c>
      <c r="J90" s="4" t="str" cm="1">
        <f t="array" aca="1" ref="J90" ca="1">IF(G90="","",IF(INDIRECT(ADDRESS(ROW(J90)-1,MAX($7:$7)+9,4))=Max_Players,1,INDIRECT(ADDRESS(ROW(J90)-1,MAX($7:$7)+9,4))+1))</f>
        <v/>
      </c>
      <c r="K90" s="4" t="str">
        <f t="shared" ca="1" si="23"/>
        <v/>
      </c>
      <c r="L90" s="4" t="str">
        <f t="shared" ca="1" si="24"/>
        <v/>
      </c>
      <c r="M90" s="4" t="str">
        <f t="shared" ca="1" si="25"/>
        <v/>
      </c>
      <c r="N90" s="4" t="str">
        <f t="shared" ca="1" si="26"/>
        <v/>
      </c>
      <c r="O90" s="4" t="str">
        <f t="shared" ca="1" si="27"/>
        <v/>
      </c>
      <c r="P90" s="4" t="str">
        <f t="shared" ca="1" si="28"/>
        <v/>
      </c>
      <c r="Q90" s="4" t="str">
        <f t="shared" ca="1" si="29"/>
        <v/>
      </c>
      <c r="R90" s="4" t="str">
        <f t="shared" ca="1" si="30"/>
        <v/>
      </c>
      <c r="S90" s="4" t="str">
        <f t="shared" ca="1" si="31"/>
        <v/>
      </c>
      <c r="T90" s="4" t="str">
        <f t="shared" ca="1" si="32"/>
        <v/>
      </c>
      <c r="U90" s="4" t="str">
        <f t="shared" ca="1" si="33"/>
        <v/>
      </c>
      <c r="V90" s="4" t="str">
        <f t="shared" ca="1" si="34"/>
        <v/>
      </c>
      <c r="W90" s="4" t="str">
        <f t="shared" ca="1" si="35"/>
        <v/>
      </c>
      <c r="X90" s="5" t="str">
        <f t="shared" ca="1" si="36"/>
        <v/>
      </c>
    </row>
    <row r="91" spans="7:24" x14ac:dyDescent="0.25">
      <c r="G91" s="9" t="str">
        <f t="shared" si="20"/>
        <v/>
      </c>
      <c r="H91" s="11" t="str">
        <f t="shared" si="21"/>
        <v/>
      </c>
      <c r="I91" s="5" t="str">
        <f t="shared" si="22"/>
        <v/>
      </c>
      <c r="J91" s="4" t="str" cm="1">
        <f t="array" aca="1" ref="J91" ca="1">IF(G91="","",IF(INDIRECT(ADDRESS(ROW(J91)-1,MAX($7:$7)+9,4))=Max_Players,1,INDIRECT(ADDRESS(ROW(J91)-1,MAX($7:$7)+9,4))+1))</f>
        <v/>
      </c>
      <c r="K91" s="4" t="str">
        <f t="shared" ca="1" si="23"/>
        <v/>
      </c>
      <c r="L91" s="4" t="str">
        <f t="shared" ca="1" si="24"/>
        <v/>
      </c>
      <c r="M91" s="4" t="str">
        <f t="shared" ca="1" si="25"/>
        <v/>
      </c>
      <c r="N91" s="4" t="str">
        <f t="shared" ca="1" si="26"/>
        <v/>
      </c>
      <c r="O91" s="4" t="str">
        <f t="shared" ca="1" si="27"/>
        <v/>
      </c>
      <c r="P91" s="4" t="str">
        <f t="shared" ca="1" si="28"/>
        <v/>
      </c>
      <c r="Q91" s="4" t="str">
        <f t="shared" ca="1" si="29"/>
        <v/>
      </c>
      <c r="R91" s="4" t="str">
        <f t="shared" ca="1" si="30"/>
        <v/>
      </c>
      <c r="S91" s="4" t="str">
        <f t="shared" ca="1" si="31"/>
        <v/>
      </c>
      <c r="T91" s="4" t="str">
        <f t="shared" ca="1" si="32"/>
        <v/>
      </c>
      <c r="U91" s="4" t="str">
        <f t="shared" ca="1" si="33"/>
        <v/>
      </c>
      <c r="V91" s="4" t="str">
        <f t="shared" ca="1" si="34"/>
        <v/>
      </c>
      <c r="W91" s="4" t="str">
        <f t="shared" ca="1" si="35"/>
        <v/>
      </c>
      <c r="X91" s="5" t="str">
        <f t="shared" ca="1" si="36"/>
        <v/>
      </c>
    </row>
    <row r="92" spans="7:24" x14ac:dyDescent="0.25">
      <c r="G92" s="9" t="str">
        <f t="shared" si="20"/>
        <v/>
      </c>
      <c r="H92" s="11" t="str">
        <f t="shared" si="21"/>
        <v/>
      </c>
      <c r="I92" s="5" t="str">
        <f t="shared" si="22"/>
        <v/>
      </c>
      <c r="J92" s="4" t="str" cm="1">
        <f t="array" aca="1" ref="J92" ca="1">IF(G92="","",IF(INDIRECT(ADDRESS(ROW(J92)-1,MAX($7:$7)+9,4))=Max_Players,1,INDIRECT(ADDRESS(ROW(J92)-1,MAX($7:$7)+9,4))+1))</f>
        <v/>
      </c>
      <c r="K92" s="4" t="str">
        <f t="shared" ca="1" si="23"/>
        <v/>
      </c>
      <c r="L92" s="4" t="str">
        <f t="shared" ca="1" si="24"/>
        <v/>
      </c>
      <c r="M92" s="4" t="str">
        <f t="shared" ca="1" si="25"/>
        <v/>
      </c>
      <c r="N92" s="4" t="str">
        <f t="shared" ca="1" si="26"/>
        <v/>
      </c>
      <c r="O92" s="4" t="str">
        <f t="shared" ca="1" si="27"/>
        <v/>
      </c>
      <c r="P92" s="4" t="str">
        <f t="shared" ca="1" si="28"/>
        <v/>
      </c>
      <c r="Q92" s="4" t="str">
        <f t="shared" ca="1" si="29"/>
        <v/>
      </c>
      <c r="R92" s="4" t="str">
        <f t="shared" ca="1" si="30"/>
        <v/>
      </c>
      <c r="S92" s="4" t="str">
        <f t="shared" ca="1" si="31"/>
        <v/>
      </c>
      <c r="T92" s="4" t="str">
        <f t="shared" ca="1" si="32"/>
        <v/>
      </c>
      <c r="U92" s="4" t="str">
        <f t="shared" ca="1" si="33"/>
        <v/>
      </c>
      <c r="V92" s="4" t="str">
        <f t="shared" ca="1" si="34"/>
        <v/>
      </c>
      <c r="W92" s="4" t="str">
        <f t="shared" ca="1" si="35"/>
        <v/>
      </c>
      <c r="X92" s="5" t="str">
        <f t="shared" ca="1" si="36"/>
        <v/>
      </c>
    </row>
    <row r="93" spans="7:24" x14ac:dyDescent="0.25">
      <c r="G93" s="9" t="str">
        <f t="shared" si="20"/>
        <v/>
      </c>
      <c r="H93" s="11" t="str">
        <f t="shared" si="21"/>
        <v/>
      </c>
      <c r="I93" s="5" t="str">
        <f t="shared" si="22"/>
        <v/>
      </c>
      <c r="J93" s="4" t="str" cm="1">
        <f t="array" aca="1" ref="J93" ca="1">IF(G93="","",IF(INDIRECT(ADDRESS(ROW(J93)-1,MAX($7:$7)+9,4))=Max_Players,1,INDIRECT(ADDRESS(ROW(J93)-1,MAX($7:$7)+9,4))+1))</f>
        <v/>
      </c>
      <c r="K93" s="4" t="str">
        <f t="shared" ca="1" si="23"/>
        <v/>
      </c>
      <c r="L93" s="4" t="str">
        <f t="shared" ca="1" si="24"/>
        <v/>
      </c>
      <c r="M93" s="4" t="str">
        <f t="shared" ca="1" si="25"/>
        <v/>
      </c>
      <c r="N93" s="4" t="str">
        <f t="shared" ca="1" si="26"/>
        <v/>
      </c>
      <c r="O93" s="4" t="str">
        <f t="shared" ca="1" si="27"/>
        <v/>
      </c>
      <c r="P93" s="4" t="str">
        <f t="shared" ca="1" si="28"/>
        <v/>
      </c>
      <c r="Q93" s="4" t="str">
        <f t="shared" ca="1" si="29"/>
        <v/>
      </c>
      <c r="R93" s="4" t="str">
        <f t="shared" ca="1" si="30"/>
        <v/>
      </c>
      <c r="S93" s="4" t="str">
        <f t="shared" ca="1" si="31"/>
        <v/>
      </c>
      <c r="T93" s="4" t="str">
        <f t="shared" ca="1" si="32"/>
        <v/>
      </c>
      <c r="U93" s="4" t="str">
        <f t="shared" ca="1" si="33"/>
        <v/>
      </c>
      <c r="V93" s="4" t="str">
        <f t="shared" ca="1" si="34"/>
        <v/>
      </c>
      <c r="W93" s="4" t="str">
        <f t="shared" ca="1" si="35"/>
        <v/>
      </c>
      <c r="X93" s="5" t="str">
        <f t="shared" ca="1" si="36"/>
        <v/>
      </c>
    </row>
    <row r="94" spans="7:24" x14ac:dyDescent="0.25">
      <c r="G94" s="9" t="str">
        <f t="shared" si="20"/>
        <v/>
      </c>
      <c r="H94" s="11" t="str">
        <f t="shared" si="21"/>
        <v/>
      </c>
      <c r="I94" s="5" t="str">
        <f t="shared" si="22"/>
        <v/>
      </c>
      <c r="J94" s="4" t="str" cm="1">
        <f t="array" aca="1" ref="J94" ca="1">IF(G94="","",IF(INDIRECT(ADDRESS(ROW(J94)-1,MAX($7:$7)+9,4))=Max_Players,1,INDIRECT(ADDRESS(ROW(J94)-1,MAX($7:$7)+9,4))+1))</f>
        <v/>
      </c>
      <c r="K94" s="4" t="str">
        <f t="shared" ca="1" si="23"/>
        <v/>
      </c>
      <c r="L94" s="4" t="str">
        <f t="shared" ca="1" si="24"/>
        <v/>
      </c>
      <c r="M94" s="4" t="str">
        <f t="shared" ca="1" si="25"/>
        <v/>
      </c>
      <c r="N94" s="4" t="str">
        <f t="shared" ca="1" si="26"/>
        <v/>
      </c>
      <c r="O94" s="4" t="str">
        <f t="shared" ca="1" si="27"/>
        <v/>
      </c>
      <c r="P94" s="4" t="str">
        <f t="shared" ca="1" si="28"/>
        <v/>
      </c>
      <c r="Q94" s="4" t="str">
        <f t="shared" ca="1" si="29"/>
        <v/>
      </c>
      <c r="R94" s="4" t="str">
        <f t="shared" ca="1" si="30"/>
        <v/>
      </c>
      <c r="S94" s="4" t="str">
        <f t="shared" ca="1" si="31"/>
        <v/>
      </c>
      <c r="T94" s="4" t="str">
        <f t="shared" ca="1" si="32"/>
        <v/>
      </c>
      <c r="U94" s="4" t="str">
        <f t="shared" ca="1" si="33"/>
        <v/>
      </c>
      <c r="V94" s="4" t="str">
        <f t="shared" ca="1" si="34"/>
        <v/>
      </c>
      <c r="W94" s="4" t="str">
        <f t="shared" ca="1" si="35"/>
        <v/>
      </c>
      <c r="X94" s="5" t="str">
        <f t="shared" ca="1" si="36"/>
        <v/>
      </c>
    </row>
    <row r="95" spans="7:24" x14ac:dyDescent="0.25">
      <c r="G95" s="9" t="str">
        <f t="shared" si="20"/>
        <v/>
      </c>
      <c r="H95" s="11" t="str">
        <f t="shared" si="21"/>
        <v/>
      </c>
      <c r="I95" s="5" t="str">
        <f t="shared" si="22"/>
        <v/>
      </c>
      <c r="J95" s="4" t="str" cm="1">
        <f t="array" aca="1" ref="J95" ca="1">IF(G95="","",IF(INDIRECT(ADDRESS(ROW(J95)-1,MAX($7:$7)+9,4))=Max_Players,1,INDIRECT(ADDRESS(ROW(J95)-1,MAX($7:$7)+9,4))+1))</f>
        <v/>
      </c>
      <c r="K95" s="4" t="str">
        <f t="shared" ca="1" si="23"/>
        <v/>
      </c>
      <c r="L95" s="4" t="str">
        <f t="shared" ca="1" si="24"/>
        <v/>
      </c>
      <c r="M95" s="4" t="str">
        <f t="shared" ca="1" si="25"/>
        <v/>
      </c>
      <c r="N95" s="4" t="str">
        <f t="shared" ca="1" si="26"/>
        <v/>
      </c>
      <c r="O95" s="4" t="str">
        <f t="shared" ca="1" si="27"/>
        <v/>
      </c>
      <c r="P95" s="4" t="str">
        <f t="shared" ca="1" si="28"/>
        <v/>
      </c>
      <c r="Q95" s="4" t="str">
        <f t="shared" ca="1" si="29"/>
        <v/>
      </c>
      <c r="R95" s="4" t="str">
        <f t="shared" ca="1" si="30"/>
        <v/>
      </c>
      <c r="S95" s="4" t="str">
        <f t="shared" ca="1" si="31"/>
        <v/>
      </c>
      <c r="T95" s="4" t="str">
        <f t="shared" ca="1" si="32"/>
        <v/>
      </c>
      <c r="U95" s="4" t="str">
        <f t="shared" ca="1" si="33"/>
        <v/>
      </c>
      <c r="V95" s="4" t="str">
        <f t="shared" ca="1" si="34"/>
        <v/>
      </c>
      <c r="W95" s="4" t="str">
        <f t="shared" ca="1" si="35"/>
        <v/>
      </c>
      <c r="X95" s="5" t="str">
        <f t="shared" ca="1" si="36"/>
        <v/>
      </c>
    </row>
    <row r="96" spans="7:24" x14ac:dyDescent="0.25">
      <c r="G96" s="9" t="str">
        <f t="shared" si="20"/>
        <v/>
      </c>
      <c r="H96" s="11" t="str">
        <f t="shared" si="21"/>
        <v/>
      </c>
      <c r="I96" s="5" t="str">
        <f t="shared" si="22"/>
        <v/>
      </c>
      <c r="J96" s="4" t="str" cm="1">
        <f t="array" aca="1" ref="J96" ca="1">IF(G96="","",IF(INDIRECT(ADDRESS(ROW(J96)-1,MAX($7:$7)+9,4))=Max_Players,1,INDIRECT(ADDRESS(ROW(J96)-1,MAX($7:$7)+9,4))+1))</f>
        <v/>
      </c>
      <c r="K96" s="4" t="str">
        <f t="shared" ca="1" si="23"/>
        <v/>
      </c>
      <c r="L96" s="4" t="str">
        <f t="shared" ca="1" si="24"/>
        <v/>
      </c>
      <c r="M96" s="4" t="str">
        <f t="shared" ca="1" si="25"/>
        <v/>
      </c>
      <c r="N96" s="4" t="str">
        <f t="shared" ca="1" si="26"/>
        <v/>
      </c>
      <c r="O96" s="4" t="str">
        <f t="shared" ca="1" si="27"/>
        <v/>
      </c>
      <c r="P96" s="4" t="str">
        <f t="shared" ca="1" si="28"/>
        <v/>
      </c>
      <c r="Q96" s="4" t="str">
        <f t="shared" ca="1" si="29"/>
        <v/>
      </c>
      <c r="R96" s="4" t="str">
        <f t="shared" ca="1" si="30"/>
        <v/>
      </c>
      <c r="S96" s="4" t="str">
        <f t="shared" ca="1" si="31"/>
        <v/>
      </c>
      <c r="T96" s="4" t="str">
        <f t="shared" ca="1" si="32"/>
        <v/>
      </c>
      <c r="U96" s="4" t="str">
        <f t="shared" ca="1" si="33"/>
        <v/>
      </c>
      <c r="V96" s="4" t="str">
        <f t="shared" ca="1" si="34"/>
        <v/>
      </c>
      <c r="W96" s="4" t="str">
        <f t="shared" ca="1" si="35"/>
        <v/>
      </c>
      <c r="X96" s="5" t="str">
        <f t="shared" ca="1" si="36"/>
        <v/>
      </c>
    </row>
    <row r="97" spans="7:24" x14ac:dyDescent="0.25">
      <c r="G97" s="9" t="str">
        <f t="shared" si="20"/>
        <v/>
      </c>
      <c r="H97" s="11" t="str">
        <f t="shared" si="21"/>
        <v/>
      </c>
      <c r="I97" s="5" t="str">
        <f t="shared" si="22"/>
        <v/>
      </c>
      <c r="J97" s="4" t="str" cm="1">
        <f t="array" aca="1" ref="J97" ca="1">IF(G97="","",IF(INDIRECT(ADDRESS(ROW(J97)-1,MAX($7:$7)+9,4))=Max_Players,1,INDIRECT(ADDRESS(ROW(J97)-1,MAX($7:$7)+9,4))+1))</f>
        <v/>
      </c>
      <c r="K97" s="4" t="str">
        <f t="shared" ca="1" si="23"/>
        <v/>
      </c>
      <c r="L97" s="4" t="str">
        <f t="shared" ca="1" si="24"/>
        <v/>
      </c>
      <c r="M97" s="4" t="str">
        <f t="shared" ca="1" si="25"/>
        <v/>
      </c>
      <c r="N97" s="4" t="str">
        <f t="shared" ca="1" si="26"/>
        <v/>
      </c>
      <c r="O97" s="4" t="str">
        <f t="shared" ca="1" si="27"/>
        <v/>
      </c>
      <c r="P97" s="4" t="str">
        <f t="shared" ca="1" si="28"/>
        <v/>
      </c>
      <c r="Q97" s="4" t="str">
        <f t="shared" ca="1" si="29"/>
        <v/>
      </c>
      <c r="R97" s="4" t="str">
        <f t="shared" ca="1" si="30"/>
        <v/>
      </c>
      <c r="S97" s="4" t="str">
        <f t="shared" ca="1" si="31"/>
        <v/>
      </c>
      <c r="T97" s="4" t="str">
        <f t="shared" ca="1" si="32"/>
        <v/>
      </c>
      <c r="U97" s="4" t="str">
        <f t="shared" ca="1" si="33"/>
        <v/>
      </c>
      <c r="V97" s="4" t="str">
        <f t="shared" ca="1" si="34"/>
        <v/>
      </c>
      <c r="W97" s="4" t="str">
        <f t="shared" ca="1" si="35"/>
        <v/>
      </c>
      <c r="X97" s="5" t="str">
        <f t="shared" ca="1" si="36"/>
        <v/>
      </c>
    </row>
    <row r="98" spans="7:24" x14ac:dyDescent="0.25">
      <c r="G98" s="9" t="str">
        <f t="shared" si="20"/>
        <v/>
      </c>
      <c r="H98" s="11" t="str">
        <f t="shared" si="21"/>
        <v/>
      </c>
      <c r="I98" s="5" t="str">
        <f t="shared" si="22"/>
        <v/>
      </c>
      <c r="J98" s="4" t="str" cm="1">
        <f t="array" aca="1" ref="J98" ca="1">IF(G98="","",IF(INDIRECT(ADDRESS(ROW(J98)-1,MAX($7:$7)+9,4))=Max_Players,1,INDIRECT(ADDRESS(ROW(J98)-1,MAX($7:$7)+9,4))+1))</f>
        <v/>
      </c>
      <c r="K98" s="4" t="str">
        <f t="shared" ca="1" si="23"/>
        <v/>
      </c>
      <c r="L98" s="4" t="str">
        <f t="shared" ca="1" si="24"/>
        <v/>
      </c>
      <c r="M98" s="4" t="str">
        <f t="shared" ca="1" si="25"/>
        <v/>
      </c>
      <c r="N98" s="4" t="str">
        <f t="shared" ca="1" si="26"/>
        <v/>
      </c>
      <c r="O98" s="4" t="str">
        <f t="shared" ca="1" si="27"/>
        <v/>
      </c>
      <c r="P98" s="4" t="str">
        <f t="shared" ca="1" si="28"/>
        <v/>
      </c>
      <c r="Q98" s="4" t="str">
        <f t="shared" ca="1" si="29"/>
        <v/>
      </c>
      <c r="R98" s="4" t="str">
        <f t="shared" ca="1" si="30"/>
        <v/>
      </c>
      <c r="S98" s="4" t="str">
        <f t="shared" ca="1" si="31"/>
        <v/>
      </c>
      <c r="T98" s="4" t="str">
        <f t="shared" ca="1" si="32"/>
        <v/>
      </c>
      <c r="U98" s="4" t="str">
        <f t="shared" ca="1" si="33"/>
        <v/>
      </c>
      <c r="V98" s="4" t="str">
        <f t="shared" ca="1" si="34"/>
        <v/>
      </c>
      <c r="W98" s="4" t="str">
        <f t="shared" ca="1" si="35"/>
        <v/>
      </c>
      <c r="X98" s="5" t="str">
        <f t="shared" ca="1" si="36"/>
        <v/>
      </c>
    </row>
    <row r="99" spans="7:24" x14ac:dyDescent="0.25">
      <c r="G99" s="9" t="str">
        <f t="shared" si="20"/>
        <v/>
      </c>
      <c r="H99" s="11" t="str">
        <f t="shared" si="21"/>
        <v/>
      </c>
      <c r="I99" s="5" t="str">
        <f t="shared" si="22"/>
        <v/>
      </c>
      <c r="J99" s="4" t="str" cm="1">
        <f t="array" aca="1" ref="J99" ca="1">IF(G99="","",IF(INDIRECT(ADDRESS(ROW(J99)-1,MAX($7:$7)+9,4))=Max_Players,1,INDIRECT(ADDRESS(ROW(J99)-1,MAX($7:$7)+9,4))+1))</f>
        <v/>
      </c>
      <c r="K99" s="4" t="str">
        <f t="shared" ca="1" si="23"/>
        <v/>
      </c>
      <c r="L99" s="4" t="str">
        <f t="shared" ca="1" si="24"/>
        <v/>
      </c>
      <c r="M99" s="4" t="str">
        <f t="shared" ca="1" si="25"/>
        <v/>
      </c>
      <c r="N99" s="4" t="str">
        <f t="shared" ca="1" si="26"/>
        <v/>
      </c>
      <c r="O99" s="4" t="str">
        <f t="shared" ca="1" si="27"/>
        <v/>
      </c>
      <c r="P99" s="4" t="str">
        <f t="shared" ca="1" si="28"/>
        <v/>
      </c>
      <c r="Q99" s="4" t="str">
        <f t="shared" ca="1" si="29"/>
        <v/>
      </c>
      <c r="R99" s="4" t="str">
        <f t="shared" ca="1" si="30"/>
        <v/>
      </c>
      <c r="S99" s="4" t="str">
        <f t="shared" ca="1" si="31"/>
        <v/>
      </c>
      <c r="T99" s="4" t="str">
        <f t="shared" ca="1" si="32"/>
        <v/>
      </c>
      <c r="U99" s="4" t="str">
        <f t="shared" ca="1" si="33"/>
        <v/>
      </c>
      <c r="V99" s="4" t="str">
        <f t="shared" ca="1" si="34"/>
        <v/>
      </c>
      <c r="W99" s="4" t="str">
        <f t="shared" ca="1" si="35"/>
        <v/>
      </c>
      <c r="X99" s="5" t="str">
        <f t="shared" ca="1" si="36"/>
        <v/>
      </c>
    </row>
    <row r="100" spans="7:24" x14ac:dyDescent="0.25">
      <c r="G100" s="9" t="str">
        <f t="shared" si="20"/>
        <v/>
      </c>
      <c r="H100" s="11" t="str">
        <f t="shared" si="21"/>
        <v/>
      </c>
      <c r="I100" s="5" t="str">
        <f t="shared" si="22"/>
        <v/>
      </c>
      <c r="J100" s="4" t="str" cm="1">
        <f t="array" aca="1" ref="J100" ca="1">IF(G100="","",IF(INDIRECT(ADDRESS(ROW(J100)-1,MAX($7:$7)+9,4))=Max_Players,1,INDIRECT(ADDRESS(ROW(J100)-1,MAX($7:$7)+9,4))+1))</f>
        <v/>
      </c>
      <c r="K100" s="4" t="str">
        <f t="shared" ca="1" si="23"/>
        <v/>
      </c>
      <c r="L100" s="4" t="str">
        <f t="shared" ca="1" si="24"/>
        <v/>
      </c>
      <c r="M100" s="4" t="str">
        <f t="shared" ca="1" si="25"/>
        <v/>
      </c>
      <c r="N100" s="4" t="str">
        <f t="shared" ca="1" si="26"/>
        <v/>
      </c>
      <c r="O100" s="4" t="str">
        <f t="shared" ca="1" si="27"/>
        <v/>
      </c>
      <c r="P100" s="4" t="str">
        <f t="shared" ca="1" si="28"/>
        <v/>
      </c>
      <c r="Q100" s="4" t="str">
        <f t="shared" ca="1" si="29"/>
        <v/>
      </c>
      <c r="R100" s="4" t="str">
        <f t="shared" ca="1" si="30"/>
        <v/>
      </c>
      <c r="S100" s="4" t="str">
        <f t="shared" ca="1" si="31"/>
        <v/>
      </c>
      <c r="T100" s="4" t="str">
        <f t="shared" ca="1" si="32"/>
        <v/>
      </c>
      <c r="U100" s="4" t="str">
        <f t="shared" ca="1" si="33"/>
        <v/>
      </c>
      <c r="V100" s="4" t="str">
        <f t="shared" ca="1" si="34"/>
        <v/>
      </c>
      <c r="W100" s="4" t="str">
        <f t="shared" ca="1" si="35"/>
        <v/>
      </c>
      <c r="X100" s="5" t="str">
        <f t="shared" ca="1" si="36"/>
        <v/>
      </c>
    </row>
    <row r="101" spans="7:24" x14ac:dyDescent="0.25">
      <c r="G101" s="9" t="str">
        <f t="shared" si="20"/>
        <v/>
      </c>
      <c r="H101" s="11" t="str">
        <f t="shared" si="21"/>
        <v/>
      </c>
      <c r="I101" s="5" t="str">
        <f t="shared" si="22"/>
        <v/>
      </c>
      <c r="J101" s="4" t="str" cm="1">
        <f t="array" aca="1" ref="J101" ca="1">IF(G101="","",IF(INDIRECT(ADDRESS(ROW(J101)-1,MAX($7:$7)+9,4))=Max_Players,1,INDIRECT(ADDRESS(ROW(J101)-1,MAX($7:$7)+9,4))+1))</f>
        <v/>
      </c>
      <c r="K101" s="4" t="str">
        <f t="shared" ca="1" si="23"/>
        <v/>
      </c>
      <c r="L101" s="4" t="str">
        <f t="shared" ca="1" si="24"/>
        <v/>
      </c>
      <c r="M101" s="4" t="str">
        <f t="shared" ca="1" si="25"/>
        <v/>
      </c>
      <c r="N101" s="4" t="str">
        <f t="shared" ca="1" si="26"/>
        <v/>
      </c>
      <c r="O101" s="4" t="str">
        <f t="shared" ca="1" si="27"/>
        <v/>
      </c>
      <c r="P101" s="4" t="str">
        <f t="shared" ca="1" si="28"/>
        <v/>
      </c>
      <c r="Q101" s="4" t="str">
        <f t="shared" ca="1" si="29"/>
        <v/>
      </c>
      <c r="R101" s="4" t="str">
        <f t="shared" ca="1" si="30"/>
        <v/>
      </c>
      <c r="S101" s="4" t="str">
        <f t="shared" ca="1" si="31"/>
        <v/>
      </c>
      <c r="T101" s="4" t="str">
        <f t="shared" ca="1" si="32"/>
        <v/>
      </c>
      <c r="U101" s="4" t="str">
        <f t="shared" ca="1" si="33"/>
        <v/>
      </c>
      <c r="V101" s="4" t="str">
        <f t="shared" ca="1" si="34"/>
        <v/>
      </c>
      <c r="W101" s="4" t="str">
        <f t="shared" ca="1" si="35"/>
        <v/>
      </c>
      <c r="X101" s="5" t="str">
        <f t="shared" ca="1" si="36"/>
        <v/>
      </c>
    </row>
    <row r="102" spans="7:24" x14ac:dyDescent="0.25">
      <c r="G102" s="9" t="str">
        <f t="shared" si="20"/>
        <v/>
      </c>
      <c r="H102" s="11" t="str">
        <f t="shared" si="21"/>
        <v/>
      </c>
      <c r="I102" s="5" t="str">
        <f t="shared" si="22"/>
        <v/>
      </c>
      <c r="J102" s="4" t="str" cm="1">
        <f t="array" aca="1" ref="J102" ca="1">IF(G102="","",IF(INDIRECT(ADDRESS(ROW(J102)-1,MAX($7:$7)+9,4))=Max_Players,1,INDIRECT(ADDRESS(ROW(J102)-1,MAX($7:$7)+9,4))+1))</f>
        <v/>
      </c>
      <c r="K102" s="4" t="str">
        <f t="shared" ca="1" si="23"/>
        <v/>
      </c>
      <c r="L102" s="4" t="str">
        <f t="shared" ca="1" si="24"/>
        <v/>
      </c>
      <c r="M102" s="4" t="str">
        <f t="shared" ca="1" si="25"/>
        <v/>
      </c>
      <c r="N102" s="4" t="str">
        <f t="shared" ca="1" si="26"/>
        <v/>
      </c>
      <c r="O102" s="4" t="str">
        <f t="shared" ca="1" si="27"/>
        <v/>
      </c>
      <c r="P102" s="4" t="str">
        <f t="shared" ca="1" si="28"/>
        <v/>
      </c>
      <c r="Q102" s="4" t="str">
        <f t="shared" ca="1" si="29"/>
        <v/>
      </c>
      <c r="R102" s="4" t="str">
        <f t="shared" ca="1" si="30"/>
        <v/>
      </c>
      <c r="S102" s="4" t="str">
        <f t="shared" ca="1" si="31"/>
        <v/>
      </c>
      <c r="T102" s="4" t="str">
        <f t="shared" ca="1" si="32"/>
        <v/>
      </c>
      <c r="U102" s="4" t="str">
        <f t="shared" ca="1" si="33"/>
        <v/>
      </c>
      <c r="V102" s="4" t="str">
        <f t="shared" ca="1" si="34"/>
        <v/>
      </c>
      <c r="W102" s="4" t="str">
        <f t="shared" ca="1" si="35"/>
        <v/>
      </c>
      <c r="X102" s="5" t="str">
        <f t="shared" ca="1" si="36"/>
        <v/>
      </c>
    </row>
    <row r="103" spans="7:24" x14ac:dyDescent="0.25">
      <c r="G103" s="9" t="str">
        <f t="shared" si="20"/>
        <v/>
      </c>
      <c r="H103" s="11" t="str">
        <f t="shared" si="21"/>
        <v/>
      </c>
      <c r="I103" s="5" t="str">
        <f t="shared" si="22"/>
        <v/>
      </c>
      <c r="J103" s="4" t="str" cm="1">
        <f t="array" aca="1" ref="J103" ca="1">IF(G103="","",IF(INDIRECT(ADDRESS(ROW(J103)-1,MAX($7:$7)+9,4))=Max_Players,1,INDIRECT(ADDRESS(ROW(J103)-1,MAX($7:$7)+9,4))+1))</f>
        <v/>
      </c>
      <c r="K103" s="4" t="str">
        <f t="shared" ca="1" si="23"/>
        <v/>
      </c>
      <c r="L103" s="4" t="str">
        <f t="shared" ca="1" si="24"/>
        <v/>
      </c>
      <c r="M103" s="4" t="str">
        <f t="shared" ca="1" si="25"/>
        <v/>
      </c>
      <c r="N103" s="4" t="str">
        <f t="shared" ca="1" si="26"/>
        <v/>
      </c>
      <c r="O103" s="4" t="str">
        <f t="shared" ca="1" si="27"/>
        <v/>
      </c>
      <c r="P103" s="4" t="str">
        <f t="shared" ca="1" si="28"/>
        <v/>
      </c>
      <c r="Q103" s="4" t="str">
        <f t="shared" ca="1" si="29"/>
        <v/>
      </c>
      <c r="R103" s="4" t="str">
        <f t="shared" ca="1" si="30"/>
        <v/>
      </c>
      <c r="S103" s="4" t="str">
        <f t="shared" ca="1" si="31"/>
        <v/>
      </c>
      <c r="T103" s="4" t="str">
        <f t="shared" ca="1" si="32"/>
        <v/>
      </c>
      <c r="U103" s="4" t="str">
        <f t="shared" ca="1" si="33"/>
        <v/>
      </c>
      <c r="V103" s="4" t="str">
        <f t="shared" ca="1" si="34"/>
        <v/>
      </c>
      <c r="W103" s="4" t="str">
        <f t="shared" ca="1" si="35"/>
        <v/>
      </c>
      <c r="X103" s="5" t="str">
        <f t="shared" ca="1" si="36"/>
        <v/>
      </c>
    </row>
    <row r="104" spans="7:24" x14ac:dyDescent="0.25">
      <c r="G104" s="9" t="str">
        <f t="shared" si="20"/>
        <v/>
      </c>
      <c r="H104" s="11" t="str">
        <f t="shared" si="21"/>
        <v/>
      </c>
      <c r="I104" s="5" t="str">
        <f t="shared" si="22"/>
        <v/>
      </c>
      <c r="J104" s="4" t="str" cm="1">
        <f t="array" aca="1" ref="J104" ca="1">IF(G104="","",IF(INDIRECT(ADDRESS(ROW(J104)-1,MAX($7:$7)+9,4))=Max_Players,1,INDIRECT(ADDRESS(ROW(J104)-1,MAX($7:$7)+9,4))+1))</f>
        <v/>
      </c>
      <c r="K104" s="4" t="str">
        <f t="shared" ca="1" si="23"/>
        <v/>
      </c>
      <c r="L104" s="4" t="str">
        <f t="shared" ca="1" si="24"/>
        <v/>
      </c>
      <c r="M104" s="4" t="str">
        <f t="shared" ca="1" si="25"/>
        <v/>
      </c>
      <c r="N104" s="4" t="str">
        <f t="shared" ca="1" si="26"/>
        <v/>
      </c>
      <c r="O104" s="4" t="str">
        <f t="shared" ca="1" si="27"/>
        <v/>
      </c>
      <c r="P104" s="4" t="str">
        <f t="shared" ca="1" si="28"/>
        <v/>
      </c>
      <c r="Q104" s="4" t="str">
        <f t="shared" ca="1" si="29"/>
        <v/>
      </c>
      <c r="R104" s="4" t="str">
        <f t="shared" ca="1" si="30"/>
        <v/>
      </c>
      <c r="S104" s="4" t="str">
        <f t="shared" ca="1" si="31"/>
        <v/>
      </c>
      <c r="T104" s="4" t="str">
        <f t="shared" ca="1" si="32"/>
        <v/>
      </c>
      <c r="U104" s="4" t="str">
        <f t="shared" ca="1" si="33"/>
        <v/>
      </c>
      <c r="V104" s="4" t="str">
        <f t="shared" ca="1" si="34"/>
        <v/>
      </c>
      <c r="W104" s="4" t="str">
        <f t="shared" ca="1" si="35"/>
        <v/>
      </c>
      <c r="X104" s="5" t="str">
        <f t="shared" ca="1" si="36"/>
        <v/>
      </c>
    </row>
    <row r="105" spans="7:24" x14ac:dyDescent="0.25">
      <c r="G105" s="9" t="str">
        <f t="shared" si="20"/>
        <v/>
      </c>
      <c r="H105" s="11" t="str">
        <f t="shared" si="21"/>
        <v/>
      </c>
      <c r="I105" s="5" t="str">
        <f t="shared" si="22"/>
        <v/>
      </c>
      <c r="J105" s="4" t="str" cm="1">
        <f t="array" aca="1" ref="J105" ca="1">IF(G105="","",IF(INDIRECT(ADDRESS(ROW(J105)-1,MAX($7:$7)+9,4))=Max_Players,1,INDIRECT(ADDRESS(ROW(J105)-1,MAX($7:$7)+9,4))+1))</f>
        <v/>
      </c>
      <c r="K105" s="4" t="str">
        <f t="shared" ca="1" si="23"/>
        <v/>
      </c>
      <c r="L105" s="4" t="str">
        <f t="shared" ca="1" si="24"/>
        <v/>
      </c>
      <c r="M105" s="4" t="str">
        <f t="shared" ca="1" si="25"/>
        <v/>
      </c>
      <c r="N105" s="4" t="str">
        <f t="shared" ca="1" si="26"/>
        <v/>
      </c>
      <c r="O105" s="4" t="str">
        <f t="shared" ca="1" si="27"/>
        <v/>
      </c>
      <c r="P105" s="4" t="str">
        <f t="shared" ca="1" si="28"/>
        <v/>
      </c>
      <c r="Q105" s="4" t="str">
        <f t="shared" ca="1" si="29"/>
        <v/>
      </c>
      <c r="R105" s="4" t="str">
        <f t="shared" ca="1" si="30"/>
        <v/>
      </c>
      <c r="S105" s="4" t="str">
        <f t="shared" ca="1" si="31"/>
        <v/>
      </c>
      <c r="T105" s="4" t="str">
        <f t="shared" ca="1" si="32"/>
        <v/>
      </c>
      <c r="U105" s="4" t="str">
        <f t="shared" ca="1" si="33"/>
        <v/>
      </c>
      <c r="V105" s="4" t="str">
        <f t="shared" ca="1" si="34"/>
        <v/>
      </c>
      <c r="W105" s="4" t="str">
        <f t="shared" ca="1" si="35"/>
        <v/>
      </c>
      <c r="X105" s="5" t="str">
        <f t="shared" ca="1" si="36"/>
        <v/>
      </c>
    </row>
    <row r="106" spans="7:24" x14ac:dyDescent="0.25">
      <c r="G106" s="9" t="str">
        <f t="shared" si="20"/>
        <v/>
      </c>
      <c r="H106" s="11" t="str">
        <f t="shared" si="21"/>
        <v/>
      </c>
      <c r="I106" s="5" t="str">
        <f t="shared" si="22"/>
        <v/>
      </c>
      <c r="J106" s="4" t="str" cm="1">
        <f t="array" aca="1" ref="J106" ca="1">IF(G106="","",IF(INDIRECT(ADDRESS(ROW(J106)-1,MAX($7:$7)+9,4))=Max_Players,1,INDIRECT(ADDRESS(ROW(J106)-1,MAX($7:$7)+9,4))+1))</f>
        <v/>
      </c>
      <c r="K106" s="4" t="str">
        <f t="shared" ca="1" si="23"/>
        <v/>
      </c>
      <c r="L106" s="4" t="str">
        <f t="shared" ca="1" si="24"/>
        <v/>
      </c>
      <c r="M106" s="4" t="str">
        <f t="shared" ca="1" si="25"/>
        <v/>
      </c>
      <c r="N106" s="4" t="str">
        <f t="shared" ca="1" si="26"/>
        <v/>
      </c>
      <c r="O106" s="4" t="str">
        <f t="shared" ca="1" si="27"/>
        <v/>
      </c>
      <c r="P106" s="4" t="str">
        <f t="shared" ca="1" si="28"/>
        <v/>
      </c>
      <c r="Q106" s="4" t="str">
        <f t="shared" ca="1" si="29"/>
        <v/>
      </c>
      <c r="R106" s="4" t="str">
        <f t="shared" ca="1" si="30"/>
        <v/>
      </c>
      <c r="S106" s="4" t="str">
        <f t="shared" ca="1" si="31"/>
        <v/>
      </c>
      <c r="T106" s="4" t="str">
        <f t="shared" ca="1" si="32"/>
        <v/>
      </c>
      <c r="U106" s="4" t="str">
        <f t="shared" ca="1" si="33"/>
        <v/>
      </c>
      <c r="V106" s="4" t="str">
        <f t="shared" ca="1" si="34"/>
        <v/>
      </c>
      <c r="W106" s="4" t="str">
        <f t="shared" ca="1" si="35"/>
        <v/>
      </c>
      <c r="X106" s="5" t="str">
        <f t="shared" ca="1" si="36"/>
        <v/>
      </c>
    </row>
    <row r="107" spans="7:24" x14ac:dyDescent="0.25">
      <c r="G107" s="9" t="str">
        <f t="shared" si="20"/>
        <v/>
      </c>
      <c r="H107" s="11" t="str">
        <f t="shared" si="21"/>
        <v/>
      </c>
      <c r="I107" s="5" t="str">
        <f t="shared" si="22"/>
        <v/>
      </c>
      <c r="J107" s="4" t="str" cm="1">
        <f t="array" aca="1" ref="J107" ca="1">IF(G107="","",IF(INDIRECT(ADDRESS(ROW(J107)-1,MAX($7:$7)+9,4))=Max_Players,1,INDIRECT(ADDRESS(ROW(J107)-1,MAX($7:$7)+9,4))+1))</f>
        <v/>
      </c>
      <c r="K107" s="4" t="str">
        <f t="shared" ca="1" si="23"/>
        <v/>
      </c>
      <c r="L107" s="4" t="str">
        <f t="shared" ca="1" si="24"/>
        <v/>
      </c>
      <c r="M107" s="4" t="str">
        <f t="shared" ca="1" si="25"/>
        <v/>
      </c>
      <c r="N107" s="4" t="str">
        <f t="shared" ca="1" si="26"/>
        <v/>
      </c>
      <c r="O107" s="4" t="str">
        <f t="shared" ca="1" si="27"/>
        <v/>
      </c>
      <c r="P107" s="4" t="str">
        <f t="shared" ca="1" si="28"/>
        <v/>
      </c>
      <c r="Q107" s="4" t="str">
        <f t="shared" ca="1" si="29"/>
        <v/>
      </c>
      <c r="R107" s="4" t="str">
        <f t="shared" ca="1" si="30"/>
        <v/>
      </c>
      <c r="S107" s="4" t="str">
        <f t="shared" ca="1" si="31"/>
        <v/>
      </c>
      <c r="T107" s="4" t="str">
        <f t="shared" ca="1" si="32"/>
        <v/>
      </c>
      <c r="U107" s="4" t="str">
        <f t="shared" ca="1" si="33"/>
        <v/>
      </c>
      <c r="V107" s="4" t="str">
        <f t="shared" ca="1" si="34"/>
        <v/>
      </c>
      <c r="W107" s="4" t="str">
        <f t="shared" ca="1" si="35"/>
        <v/>
      </c>
      <c r="X107" s="5" t="str">
        <f t="shared" ca="1" si="36"/>
        <v/>
      </c>
    </row>
    <row r="108" spans="7:24" x14ac:dyDescent="0.25">
      <c r="G108" s="9" t="str">
        <f t="shared" si="20"/>
        <v/>
      </c>
      <c r="H108" s="11" t="str">
        <f t="shared" si="21"/>
        <v/>
      </c>
      <c r="I108" s="5" t="str">
        <f t="shared" si="22"/>
        <v/>
      </c>
      <c r="J108" s="4" t="str" cm="1">
        <f t="array" aca="1" ref="J108" ca="1">IF(G108="","",IF(INDIRECT(ADDRESS(ROW(J108)-1,MAX($7:$7)+9,4))=Max_Players,1,INDIRECT(ADDRESS(ROW(J108)-1,MAX($7:$7)+9,4))+1))</f>
        <v/>
      </c>
      <c r="K108" s="4" t="str">
        <f t="shared" ca="1" si="23"/>
        <v/>
      </c>
      <c r="L108" s="4" t="str">
        <f t="shared" ca="1" si="24"/>
        <v/>
      </c>
      <c r="M108" s="4" t="str">
        <f t="shared" ca="1" si="25"/>
        <v/>
      </c>
      <c r="N108" s="4" t="str">
        <f t="shared" ca="1" si="26"/>
        <v/>
      </c>
      <c r="O108" s="4" t="str">
        <f t="shared" ca="1" si="27"/>
        <v/>
      </c>
      <c r="P108" s="4" t="str">
        <f t="shared" ca="1" si="28"/>
        <v/>
      </c>
      <c r="Q108" s="4" t="str">
        <f t="shared" ca="1" si="29"/>
        <v/>
      </c>
      <c r="R108" s="4" t="str">
        <f t="shared" ca="1" si="30"/>
        <v/>
      </c>
      <c r="S108" s="4" t="str">
        <f t="shared" ca="1" si="31"/>
        <v/>
      </c>
      <c r="T108" s="4" t="str">
        <f t="shared" ca="1" si="32"/>
        <v/>
      </c>
      <c r="U108" s="4" t="str">
        <f t="shared" ca="1" si="33"/>
        <v/>
      </c>
      <c r="V108" s="4" t="str">
        <f t="shared" ca="1" si="34"/>
        <v/>
      </c>
      <c r="W108" s="4" t="str">
        <f t="shared" ca="1" si="35"/>
        <v/>
      </c>
      <c r="X108" s="5" t="str">
        <f t="shared" ca="1" si="36"/>
        <v/>
      </c>
    </row>
    <row r="109" spans="7:24" x14ac:dyDescent="0.25">
      <c r="G109" s="9" t="str">
        <f t="shared" si="20"/>
        <v/>
      </c>
      <c r="H109" s="11" t="str">
        <f t="shared" si="21"/>
        <v/>
      </c>
      <c r="I109" s="5" t="str">
        <f t="shared" si="22"/>
        <v/>
      </c>
      <c r="J109" s="4" t="str" cm="1">
        <f t="array" aca="1" ref="J109" ca="1">IF(G109="","",IF(INDIRECT(ADDRESS(ROW(J109)-1,MAX($7:$7)+9,4))=Max_Players,1,INDIRECT(ADDRESS(ROW(J109)-1,MAX($7:$7)+9,4))+1))</f>
        <v/>
      </c>
      <c r="K109" s="4" t="str">
        <f t="shared" ca="1" si="23"/>
        <v/>
      </c>
      <c r="L109" s="4" t="str">
        <f t="shared" ca="1" si="24"/>
        <v/>
      </c>
      <c r="M109" s="4" t="str">
        <f t="shared" ca="1" si="25"/>
        <v/>
      </c>
      <c r="N109" s="4" t="str">
        <f t="shared" ca="1" si="26"/>
        <v/>
      </c>
      <c r="O109" s="4" t="str">
        <f t="shared" ca="1" si="27"/>
        <v/>
      </c>
      <c r="P109" s="4" t="str">
        <f t="shared" ca="1" si="28"/>
        <v/>
      </c>
      <c r="Q109" s="4" t="str">
        <f t="shared" ca="1" si="29"/>
        <v/>
      </c>
      <c r="R109" s="4" t="str">
        <f t="shared" ca="1" si="30"/>
        <v/>
      </c>
      <c r="S109" s="4" t="str">
        <f t="shared" ca="1" si="31"/>
        <v/>
      </c>
      <c r="T109" s="4" t="str">
        <f t="shared" ca="1" si="32"/>
        <v/>
      </c>
      <c r="U109" s="4" t="str">
        <f t="shared" ca="1" si="33"/>
        <v/>
      </c>
      <c r="V109" s="4" t="str">
        <f t="shared" ca="1" si="34"/>
        <v/>
      </c>
      <c r="W109" s="4" t="str">
        <f t="shared" ca="1" si="35"/>
        <v/>
      </c>
      <c r="X109" s="5" t="str">
        <f t="shared" ca="1" si="36"/>
        <v/>
      </c>
    </row>
    <row r="110" spans="7:24" x14ac:dyDescent="0.25">
      <c r="G110" s="9" t="str">
        <f t="shared" si="20"/>
        <v/>
      </c>
      <c r="H110" s="11" t="str">
        <f t="shared" si="21"/>
        <v/>
      </c>
      <c r="I110" s="5" t="str">
        <f t="shared" si="22"/>
        <v/>
      </c>
      <c r="J110" s="4" t="str" cm="1">
        <f t="array" aca="1" ref="J110" ca="1">IF(G110="","",IF(INDIRECT(ADDRESS(ROW(J110)-1,MAX($7:$7)+9,4))=Max_Players,1,INDIRECT(ADDRESS(ROW(J110)-1,MAX($7:$7)+9,4))+1))</f>
        <v/>
      </c>
      <c r="K110" s="4" t="str">
        <f t="shared" ca="1" si="23"/>
        <v/>
      </c>
      <c r="L110" s="4" t="str">
        <f t="shared" ca="1" si="24"/>
        <v/>
      </c>
      <c r="M110" s="4" t="str">
        <f t="shared" ca="1" si="25"/>
        <v/>
      </c>
      <c r="N110" s="4" t="str">
        <f t="shared" ca="1" si="26"/>
        <v/>
      </c>
      <c r="O110" s="4" t="str">
        <f t="shared" ca="1" si="27"/>
        <v/>
      </c>
      <c r="P110" s="4" t="str">
        <f t="shared" ca="1" si="28"/>
        <v/>
      </c>
      <c r="Q110" s="4" t="str">
        <f t="shared" ca="1" si="29"/>
        <v/>
      </c>
      <c r="R110" s="4" t="str">
        <f t="shared" ca="1" si="30"/>
        <v/>
      </c>
      <c r="S110" s="4" t="str">
        <f t="shared" ca="1" si="31"/>
        <v/>
      </c>
      <c r="T110" s="4" t="str">
        <f t="shared" ca="1" si="32"/>
        <v/>
      </c>
      <c r="U110" s="4" t="str">
        <f t="shared" ca="1" si="33"/>
        <v/>
      </c>
      <c r="V110" s="4" t="str">
        <f t="shared" ca="1" si="34"/>
        <v/>
      </c>
      <c r="W110" s="4" t="str">
        <f t="shared" ca="1" si="35"/>
        <v/>
      </c>
      <c r="X110" s="5" t="str">
        <f t="shared" ca="1" si="36"/>
        <v/>
      </c>
    </row>
    <row r="111" spans="7:24" x14ac:dyDescent="0.25">
      <c r="G111" s="9" t="str">
        <f t="shared" si="20"/>
        <v/>
      </c>
      <c r="H111" s="11" t="str">
        <f t="shared" si="21"/>
        <v/>
      </c>
      <c r="I111" s="5" t="str">
        <f t="shared" si="22"/>
        <v/>
      </c>
      <c r="J111" s="4" t="str" cm="1">
        <f t="array" aca="1" ref="J111" ca="1">IF(G111="","",IF(INDIRECT(ADDRESS(ROW(J111)-1,MAX($7:$7)+9,4))=Max_Players,1,INDIRECT(ADDRESS(ROW(J111)-1,MAX($7:$7)+9,4))+1))</f>
        <v/>
      </c>
      <c r="K111" s="4" t="str">
        <f t="shared" ca="1" si="23"/>
        <v/>
      </c>
      <c r="L111" s="4" t="str">
        <f t="shared" ca="1" si="24"/>
        <v/>
      </c>
      <c r="M111" s="4" t="str">
        <f t="shared" ca="1" si="25"/>
        <v/>
      </c>
      <c r="N111" s="4" t="str">
        <f t="shared" ca="1" si="26"/>
        <v/>
      </c>
      <c r="O111" s="4" t="str">
        <f t="shared" ca="1" si="27"/>
        <v/>
      </c>
      <c r="P111" s="4" t="str">
        <f t="shared" ca="1" si="28"/>
        <v/>
      </c>
      <c r="Q111" s="4" t="str">
        <f t="shared" ca="1" si="29"/>
        <v/>
      </c>
      <c r="R111" s="4" t="str">
        <f t="shared" ca="1" si="30"/>
        <v/>
      </c>
      <c r="S111" s="4" t="str">
        <f t="shared" ca="1" si="31"/>
        <v/>
      </c>
      <c r="T111" s="4" t="str">
        <f t="shared" ca="1" si="32"/>
        <v/>
      </c>
      <c r="U111" s="4" t="str">
        <f t="shared" ca="1" si="33"/>
        <v/>
      </c>
      <c r="V111" s="4" t="str">
        <f t="shared" ca="1" si="34"/>
        <v/>
      </c>
      <c r="W111" s="4" t="str">
        <f t="shared" ca="1" si="35"/>
        <v/>
      </c>
      <c r="X111" s="5" t="str">
        <f t="shared" ca="1" si="36"/>
        <v/>
      </c>
    </row>
    <row r="112" spans="7:24" x14ac:dyDescent="0.25">
      <c r="G112" s="9" t="str">
        <f t="shared" si="20"/>
        <v/>
      </c>
      <c r="H112" s="11" t="str">
        <f t="shared" si="21"/>
        <v/>
      </c>
      <c r="I112" s="5" t="str">
        <f t="shared" si="22"/>
        <v/>
      </c>
      <c r="J112" s="4" t="str" cm="1">
        <f t="array" aca="1" ref="J112" ca="1">IF(G112="","",IF(INDIRECT(ADDRESS(ROW(J112)-1,MAX($7:$7)+9,4))=Max_Players,1,INDIRECT(ADDRESS(ROW(J112)-1,MAX($7:$7)+9,4))+1))</f>
        <v/>
      </c>
      <c r="K112" s="4" t="str">
        <f t="shared" ca="1" si="23"/>
        <v/>
      </c>
      <c r="L112" s="4" t="str">
        <f t="shared" ca="1" si="24"/>
        <v/>
      </c>
      <c r="M112" s="4" t="str">
        <f t="shared" ca="1" si="25"/>
        <v/>
      </c>
      <c r="N112" s="4" t="str">
        <f t="shared" ca="1" si="26"/>
        <v/>
      </c>
      <c r="O112" s="4" t="str">
        <f t="shared" ca="1" si="27"/>
        <v/>
      </c>
      <c r="P112" s="4" t="str">
        <f t="shared" ca="1" si="28"/>
        <v/>
      </c>
      <c r="Q112" s="4" t="str">
        <f t="shared" ca="1" si="29"/>
        <v/>
      </c>
      <c r="R112" s="4" t="str">
        <f t="shared" ca="1" si="30"/>
        <v/>
      </c>
      <c r="S112" s="4" t="str">
        <f t="shared" ca="1" si="31"/>
        <v/>
      </c>
      <c r="T112" s="4" t="str">
        <f t="shared" ca="1" si="32"/>
        <v/>
      </c>
      <c r="U112" s="4" t="str">
        <f t="shared" ca="1" si="33"/>
        <v/>
      </c>
      <c r="V112" s="4" t="str">
        <f t="shared" ca="1" si="34"/>
        <v/>
      </c>
      <c r="W112" s="4" t="str">
        <f t="shared" ca="1" si="35"/>
        <v/>
      </c>
      <c r="X112" s="5" t="str">
        <f t="shared" ca="1" si="36"/>
        <v/>
      </c>
    </row>
    <row r="113" spans="7:24" x14ac:dyDescent="0.25">
      <c r="G113" s="9" t="str">
        <f t="shared" si="20"/>
        <v/>
      </c>
      <c r="H113" s="11" t="str">
        <f t="shared" si="21"/>
        <v/>
      </c>
      <c r="I113" s="5" t="str">
        <f t="shared" si="22"/>
        <v/>
      </c>
      <c r="J113" s="4" t="str" cm="1">
        <f t="array" aca="1" ref="J113" ca="1">IF(G113="","",IF(INDIRECT(ADDRESS(ROW(J113)-1,MAX($7:$7)+9,4))=Max_Players,1,INDIRECT(ADDRESS(ROW(J113)-1,MAX($7:$7)+9,4))+1))</f>
        <v/>
      </c>
      <c r="K113" s="4" t="str">
        <f t="shared" ca="1" si="23"/>
        <v/>
      </c>
      <c r="L113" s="4" t="str">
        <f t="shared" ca="1" si="24"/>
        <v/>
      </c>
      <c r="M113" s="4" t="str">
        <f t="shared" ca="1" si="25"/>
        <v/>
      </c>
      <c r="N113" s="4" t="str">
        <f t="shared" ca="1" si="26"/>
        <v/>
      </c>
      <c r="O113" s="4" t="str">
        <f t="shared" ca="1" si="27"/>
        <v/>
      </c>
      <c r="P113" s="4" t="str">
        <f t="shared" ca="1" si="28"/>
        <v/>
      </c>
      <c r="Q113" s="4" t="str">
        <f t="shared" ca="1" si="29"/>
        <v/>
      </c>
      <c r="R113" s="4" t="str">
        <f t="shared" ca="1" si="30"/>
        <v/>
      </c>
      <c r="S113" s="4" t="str">
        <f t="shared" ca="1" si="31"/>
        <v/>
      </c>
      <c r="T113" s="4" t="str">
        <f t="shared" ca="1" si="32"/>
        <v/>
      </c>
      <c r="U113" s="4" t="str">
        <f t="shared" ca="1" si="33"/>
        <v/>
      </c>
      <c r="V113" s="4" t="str">
        <f t="shared" ca="1" si="34"/>
        <v/>
      </c>
      <c r="W113" s="4" t="str">
        <f t="shared" ca="1" si="35"/>
        <v/>
      </c>
      <c r="X113" s="5" t="str">
        <f t="shared" ca="1" si="36"/>
        <v/>
      </c>
    </row>
    <row r="114" spans="7:24" x14ac:dyDescent="0.25">
      <c r="G114" s="9" t="str">
        <f t="shared" si="20"/>
        <v/>
      </c>
      <c r="H114" s="11" t="str">
        <f t="shared" si="21"/>
        <v/>
      </c>
      <c r="I114" s="5" t="str">
        <f t="shared" si="22"/>
        <v/>
      </c>
      <c r="J114" s="4" t="str" cm="1">
        <f t="array" aca="1" ref="J114" ca="1">IF(G114="","",IF(INDIRECT(ADDRESS(ROW(J114)-1,MAX($7:$7)+9,4))=Max_Players,1,INDIRECT(ADDRESS(ROW(J114)-1,MAX($7:$7)+9,4))+1))</f>
        <v/>
      </c>
      <c r="K114" s="4" t="str">
        <f t="shared" ca="1" si="23"/>
        <v/>
      </c>
      <c r="L114" s="4" t="str">
        <f t="shared" ca="1" si="24"/>
        <v/>
      </c>
      <c r="M114" s="4" t="str">
        <f t="shared" ca="1" si="25"/>
        <v/>
      </c>
      <c r="N114" s="4" t="str">
        <f t="shared" ca="1" si="26"/>
        <v/>
      </c>
      <c r="O114" s="4" t="str">
        <f t="shared" ca="1" si="27"/>
        <v/>
      </c>
      <c r="P114" s="4" t="str">
        <f t="shared" ca="1" si="28"/>
        <v/>
      </c>
      <c r="Q114" s="4" t="str">
        <f t="shared" ca="1" si="29"/>
        <v/>
      </c>
      <c r="R114" s="4" t="str">
        <f t="shared" ca="1" si="30"/>
        <v/>
      </c>
      <c r="S114" s="4" t="str">
        <f t="shared" ca="1" si="31"/>
        <v/>
      </c>
      <c r="T114" s="4" t="str">
        <f t="shared" ca="1" si="32"/>
        <v/>
      </c>
      <c r="U114" s="4" t="str">
        <f t="shared" ca="1" si="33"/>
        <v/>
      </c>
      <c r="V114" s="4" t="str">
        <f t="shared" ca="1" si="34"/>
        <v/>
      </c>
      <c r="W114" s="4" t="str">
        <f t="shared" ca="1" si="35"/>
        <v/>
      </c>
      <c r="X114" s="5" t="str">
        <f t="shared" ca="1" si="36"/>
        <v/>
      </c>
    </row>
    <row r="115" spans="7:24" x14ac:dyDescent="0.25">
      <c r="G115" s="9" t="str">
        <f t="shared" si="20"/>
        <v/>
      </c>
      <c r="H115" s="11" t="str">
        <f t="shared" si="21"/>
        <v/>
      </c>
      <c r="I115" s="5" t="str">
        <f t="shared" si="22"/>
        <v/>
      </c>
      <c r="J115" s="4" t="str" cm="1">
        <f t="array" aca="1" ref="J115" ca="1">IF(G115="","",IF(INDIRECT(ADDRESS(ROW(J115)-1,MAX($7:$7)+9,4))=Max_Players,1,INDIRECT(ADDRESS(ROW(J115)-1,MAX($7:$7)+9,4))+1))</f>
        <v/>
      </c>
      <c r="K115" s="4" t="str">
        <f t="shared" ca="1" si="23"/>
        <v/>
      </c>
      <c r="L115" s="4" t="str">
        <f t="shared" ca="1" si="24"/>
        <v/>
      </c>
      <c r="M115" s="4" t="str">
        <f t="shared" ca="1" si="25"/>
        <v/>
      </c>
      <c r="N115" s="4" t="str">
        <f t="shared" ca="1" si="26"/>
        <v/>
      </c>
      <c r="O115" s="4" t="str">
        <f t="shared" ca="1" si="27"/>
        <v/>
      </c>
      <c r="P115" s="4" t="str">
        <f t="shared" ca="1" si="28"/>
        <v/>
      </c>
      <c r="Q115" s="4" t="str">
        <f t="shared" ca="1" si="29"/>
        <v/>
      </c>
      <c r="R115" s="4" t="str">
        <f t="shared" ca="1" si="30"/>
        <v/>
      </c>
      <c r="S115" s="4" t="str">
        <f t="shared" ca="1" si="31"/>
        <v/>
      </c>
      <c r="T115" s="4" t="str">
        <f t="shared" ca="1" si="32"/>
        <v/>
      </c>
      <c r="U115" s="4" t="str">
        <f t="shared" ca="1" si="33"/>
        <v/>
      </c>
      <c r="V115" s="4" t="str">
        <f t="shared" ca="1" si="34"/>
        <v/>
      </c>
      <c r="W115" s="4" t="str">
        <f t="shared" ca="1" si="35"/>
        <v/>
      </c>
      <c r="X115" s="5" t="str">
        <f t="shared" ca="1" si="36"/>
        <v/>
      </c>
    </row>
    <row r="116" spans="7:24" x14ac:dyDescent="0.25">
      <c r="G116" s="9" t="str">
        <f t="shared" si="20"/>
        <v/>
      </c>
      <c r="H116" s="11" t="str">
        <f t="shared" si="21"/>
        <v/>
      </c>
      <c r="I116" s="5" t="str">
        <f t="shared" si="22"/>
        <v/>
      </c>
      <c r="J116" s="4" t="str" cm="1">
        <f t="array" aca="1" ref="J116" ca="1">IF(G116="","",IF(INDIRECT(ADDRESS(ROW(J116)-1,MAX($7:$7)+9,4))=Max_Players,1,INDIRECT(ADDRESS(ROW(J116)-1,MAX($7:$7)+9,4))+1))</f>
        <v/>
      </c>
      <c r="K116" s="4" t="str">
        <f t="shared" ca="1" si="23"/>
        <v/>
      </c>
      <c r="L116" s="4" t="str">
        <f t="shared" ca="1" si="24"/>
        <v/>
      </c>
      <c r="M116" s="4" t="str">
        <f t="shared" ca="1" si="25"/>
        <v/>
      </c>
      <c r="N116" s="4" t="str">
        <f t="shared" ca="1" si="26"/>
        <v/>
      </c>
      <c r="O116" s="4" t="str">
        <f t="shared" ca="1" si="27"/>
        <v/>
      </c>
      <c r="P116" s="4" t="str">
        <f t="shared" ca="1" si="28"/>
        <v/>
      </c>
      <c r="Q116" s="4" t="str">
        <f t="shared" ca="1" si="29"/>
        <v/>
      </c>
      <c r="R116" s="4" t="str">
        <f t="shared" ca="1" si="30"/>
        <v/>
      </c>
      <c r="S116" s="4" t="str">
        <f t="shared" ca="1" si="31"/>
        <v/>
      </c>
      <c r="T116" s="4" t="str">
        <f t="shared" ca="1" si="32"/>
        <v/>
      </c>
      <c r="U116" s="4" t="str">
        <f t="shared" ca="1" si="33"/>
        <v/>
      </c>
      <c r="V116" s="4" t="str">
        <f t="shared" ca="1" si="34"/>
        <v/>
      </c>
      <c r="W116" s="4" t="str">
        <f t="shared" ca="1" si="35"/>
        <v/>
      </c>
      <c r="X116" s="5" t="str">
        <f t="shared" ca="1" si="36"/>
        <v/>
      </c>
    </row>
    <row r="117" spans="7:24" x14ac:dyDescent="0.25">
      <c r="G117" s="9" t="str">
        <f t="shared" si="20"/>
        <v/>
      </c>
      <c r="H117" s="11" t="str">
        <f t="shared" si="21"/>
        <v/>
      </c>
      <c r="I117" s="5" t="str">
        <f t="shared" si="22"/>
        <v/>
      </c>
      <c r="J117" s="4" t="str" cm="1">
        <f t="array" aca="1" ref="J117" ca="1">IF(G117="","",IF(INDIRECT(ADDRESS(ROW(J117)-1,MAX($7:$7)+9,4))=Max_Players,1,INDIRECT(ADDRESS(ROW(J117)-1,MAX($7:$7)+9,4))+1))</f>
        <v/>
      </c>
      <c r="K117" s="4" t="str">
        <f t="shared" ca="1" si="23"/>
        <v/>
      </c>
      <c r="L117" s="4" t="str">
        <f t="shared" ca="1" si="24"/>
        <v/>
      </c>
      <c r="M117" s="4" t="str">
        <f t="shared" ca="1" si="25"/>
        <v/>
      </c>
      <c r="N117" s="4" t="str">
        <f t="shared" ca="1" si="26"/>
        <v/>
      </c>
      <c r="O117" s="4" t="str">
        <f t="shared" ca="1" si="27"/>
        <v/>
      </c>
      <c r="P117" s="4" t="str">
        <f t="shared" ca="1" si="28"/>
        <v/>
      </c>
      <c r="Q117" s="4" t="str">
        <f t="shared" ca="1" si="29"/>
        <v/>
      </c>
      <c r="R117" s="4" t="str">
        <f t="shared" ca="1" si="30"/>
        <v/>
      </c>
      <c r="S117" s="4" t="str">
        <f t="shared" ca="1" si="31"/>
        <v/>
      </c>
      <c r="T117" s="4" t="str">
        <f t="shared" ca="1" si="32"/>
        <v/>
      </c>
      <c r="U117" s="4" t="str">
        <f t="shared" ca="1" si="33"/>
        <v/>
      </c>
      <c r="V117" s="4" t="str">
        <f t="shared" ca="1" si="34"/>
        <v/>
      </c>
      <c r="W117" s="4" t="str">
        <f t="shared" ca="1" si="35"/>
        <v/>
      </c>
      <c r="X117" s="5" t="str">
        <f t="shared" ca="1" si="36"/>
        <v/>
      </c>
    </row>
    <row r="118" spans="7:24" x14ac:dyDescent="0.25">
      <c r="G118" s="9" t="str">
        <f t="shared" si="20"/>
        <v/>
      </c>
      <c r="H118" s="11" t="str">
        <f t="shared" si="21"/>
        <v/>
      </c>
      <c r="I118" s="5" t="str">
        <f t="shared" si="22"/>
        <v/>
      </c>
      <c r="J118" s="4" t="str" cm="1">
        <f t="array" aca="1" ref="J118" ca="1">IF(G118="","",IF(INDIRECT(ADDRESS(ROW(J118)-1,MAX($7:$7)+9,4))=Max_Players,1,INDIRECT(ADDRESS(ROW(J118)-1,MAX($7:$7)+9,4))+1))</f>
        <v/>
      </c>
      <c r="K118" s="4" t="str">
        <f t="shared" ca="1" si="23"/>
        <v/>
      </c>
      <c r="L118" s="4" t="str">
        <f t="shared" ca="1" si="24"/>
        <v/>
      </c>
      <c r="M118" s="4" t="str">
        <f t="shared" ca="1" si="25"/>
        <v/>
      </c>
      <c r="N118" s="4" t="str">
        <f t="shared" ca="1" si="26"/>
        <v/>
      </c>
      <c r="O118" s="4" t="str">
        <f t="shared" ca="1" si="27"/>
        <v/>
      </c>
      <c r="P118" s="4" t="str">
        <f t="shared" ca="1" si="28"/>
        <v/>
      </c>
      <c r="Q118" s="4" t="str">
        <f t="shared" ca="1" si="29"/>
        <v/>
      </c>
      <c r="R118" s="4" t="str">
        <f t="shared" ca="1" si="30"/>
        <v/>
      </c>
      <c r="S118" s="4" t="str">
        <f t="shared" ca="1" si="31"/>
        <v/>
      </c>
      <c r="T118" s="4" t="str">
        <f t="shared" ca="1" si="32"/>
        <v/>
      </c>
      <c r="U118" s="4" t="str">
        <f t="shared" ca="1" si="33"/>
        <v/>
      </c>
      <c r="V118" s="4" t="str">
        <f t="shared" ca="1" si="34"/>
        <v/>
      </c>
      <c r="W118" s="4" t="str">
        <f t="shared" ca="1" si="35"/>
        <v/>
      </c>
      <c r="X118" s="5" t="str">
        <f t="shared" ca="1" si="36"/>
        <v/>
      </c>
    </row>
    <row r="119" spans="7:24" x14ac:dyDescent="0.25">
      <c r="G119" s="9" t="str">
        <f t="shared" si="20"/>
        <v/>
      </c>
      <c r="H119" s="11" t="str">
        <f t="shared" si="21"/>
        <v/>
      </c>
      <c r="I119" s="5" t="str">
        <f t="shared" si="22"/>
        <v/>
      </c>
      <c r="J119" s="4" t="str" cm="1">
        <f t="array" aca="1" ref="J119" ca="1">IF(G119="","",IF(INDIRECT(ADDRESS(ROW(J119)-1,MAX($7:$7)+9,4))=Max_Players,1,INDIRECT(ADDRESS(ROW(J119)-1,MAX($7:$7)+9,4))+1))</f>
        <v/>
      </c>
      <c r="K119" s="4" t="str">
        <f t="shared" ca="1" si="23"/>
        <v/>
      </c>
      <c r="L119" s="4" t="str">
        <f t="shared" ca="1" si="24"/>
        <v/>
      </c>
      <c r="M119" s="4" t="str">
        <f t="shared" ca="1" si="25"/>
        <v/>
      </c>
      <c r="N119" s="4" t="str">
        <f t="shared" ca="1" si="26"/>
        <v/>
      </c>
      <c r="O119" s="4" t="str">
        <f t="shared" ca="1" si="27"/>
        <v/>
      </c>
      <c r="P119" s="4" t="str">
        <f t="shared" ca="1" si="28"/>
        <v/>
      </c>
      <c r="Q119" s="4" t="str">
        <f t="shared" ca="1" si="29"/>
        <v/>
      </c>
      <c r="R119" s="4" t="str">
        <f t="shared" ca="1" si="30"/>
        <v/>
      </c>
      <c r="S119" s="4" t="str">
        <f t="shared" ca="1" si="31"/>
        <v/>
      </c>
      <c r="T119" s="4" t="str">
        <f t="shared" ca="1" si="32"/>
        <v/>
      </c>
      <c r="U119" s="4" t="str">
        <f t="shared" ca="1" si="33"/>
        <v/>
      </c>
      <c r="V119" s="4" t="str">
        <f t="shared" ca="1" si="34"/>
        <v/>
      </c>
      <c r="W119" s="4" t="str">
        <f t="shared" ca="1" si="35"/>
        <v/>
      </c>
      <c r="X119" s="5" t="str">
        <f t="shared" ca="1" si="36"/>
        <v/>
      </c>
    </row>
    <row r="120" spans="7:24" x14ac:dyDescent="0.25">
      <c r="G120" s="9" t="str">
        <f t="shared" si="20"/>
        <v/>
      </c>
      <c r="H120" s="11" t="str">
        <f t="shared" si="21"/>
        <v/>
      </c>
      <c r="I120" s="5" t="str">
        <f t="shared" si="22"/>
        <v/>
      </c>
      <c r="J120" s="4" t="str" cm="1">
        <f t="array" aca="1" ref="J120" ca="1">IF(G120="","",IF(INDIRECT(ADDRESS(ROW(J120)-1,MAX($7:$7)+9,4))=Max_Players,1,INDIRECT(ADDRESS(ROW(J120)-1,MAX($7:$7)+9,4))+1))</f>
        <v/>
      </c>
      <c r="K120" s="4" t="str">
        <f t="shared" ca="1" si="23"/>
        <v/>
      </c>
      <c r="L120" s="4" t="str">
        <f t="shared" ca="1" si="24"/>
        <v/>
      </c>
      <c r="M120" s="4" t="str">
        <f t="shared" ca="1" si="25"/>
        <v/>
      </c>
      <c r="N120" s="4" t="str">
        <f t="shared" ca="1" si="26"/>
        <v/>
      </c>
      <c r="O120" s="4" t="str">
        <f t="shared" ca="1" si="27"/>
        <v/>
      </c>
      <c r="P120" s="4" t="str">
        <f t="shared" ca="1" si="28"/>
        <v/>
      </c>
      <c r="Q120" s="4" t="str">
        <f t="shared" ca="1" si="29"/>
        <v/>
      </c>
      <c r="R120" s="4" t="str">
        <f t="shared" ca="1" si="30"/>
        <v/>
      </c>
      <c r="S120" s="4" t="str">
        <f t="shared" ca="1" si="31"/>
        <v/>
      </c>
      <c r="T120" s="4" t="str">
        <f t="shared" ca="1" si="32"/>
        <v/>
      </c>
      <c r="U120" s="4" t="str">
        <f t="shared" ca="1" si="33"/>
        <v/>
      </c>
      <c r="V120" s="4" t="str">
        <f t="shared" ca="1" si="34"/>
        <v/>
      </c>
      <c r="W120" s="4" t="str">
        <f t="shared" ca="1" si="35"/>
        <v/>
      </c>
      <c r="X120" s="5" t="str">
        <f t="shared" ca="1" si="36"/>
        <v/>
      </c>
    </row>
    <row r="121" spans="7:24" x14ac:dyDescent="0.25">
      <c r="G121" s="9" t="str">
        <f t="shared" si="20"/>
        <v/>
      </c>
      <c r="H121" s="11" t="str">
        <f t="shared" si="21"/>
        <v/>
      </c>
      <c r="I121" s="5" t="str">
        <f t="shared" si="22"/>
        <v/>
      </c>
      <c r="J121" s="4" t="str" cm="1">
        <f t="array" aca="1" ref="J121" ca="1">IF(G121="","",IF(INDIRECT(ADDRESS(ROW(J121)-1,MAX($7:$7)+9,4))=Max_Players,1,INDIRECT(ADDRESS(ROW(J121)-1,MAX($7:$7)+9,4))+1))</f>
        <v/>
      </c>
      <c r="K121" s="4" t="str">
        <f t="shared" ca="1" si="23"/>
        <v/>
      </c>
      <c r="L121" s="4" t="str">
        <f t="shared" ca="1" si="24"/>
        <v/>
      </c>
      <c r="M121" s="4" t="str">
        <f t="shared" ca="1" si="25"/>
        <v/>
      </c>
      <c r="N121" s="4" t="str">
        <f t="shared" ca="1" si="26"/>
        <v/>
      </c>
      <c r="O121" s="4" t="str">
        <f t="shared" ca="1" si="27"/>
        <v/>
      </c>
      <c r="P121" s="4" t="str">
        <f t="shared" ca="1" si="28"/>
        <v/>
      </c>
      <c r="Q121" s="4" t="str">
        <f t="shared" ca="1" si="29"/>
        <v/>
      </c>
      <c r="R121" s="4" t="str">
        <f t="shared" ca="1" si="30"/>
        <v/>
      </c>
      <c r="S121" s="4" t="str">
        <f t="shared" ca="1" si="31"/>
        <v/>
      </c>
      <c r="T121" s="4" t="str">
        <f t="shared" ca="1" si="32"/>
        <v/>
      </c>
      <c r="U121" s="4" t="str">
        <f t="shared" ca="1" si="33"/>
        <v/>
      </c>
      <c r="V121" s="4" t="str">
        <f t="shared" ca="1" si="34"/>
        <v/>
      </c>
      <c r="W121" s="4" t="str">
        <f t="shared" ca="1" si="35"/>
        <v/>
      </c>
      <c r="X121" s="5" t="str">
        <f t="shared" ca="1" si="36"/>
        <v/>
      </c>
    </row>
    <row r="122" spans="7:24" x14ac:dyDescent="0.25">
      <c r="G122" s="9" t="str">
        <f t="shared" si="20"/>
        <v/>
      </c>
      <c r="H122" s="11" t="str">
        <f t="shared" si="21"/>
        <v/>
      </c>
      <c r="I122" s="5" t="str">
        <f t="shared" si="22"/>
        <v/>
      </c>
      <c r="J122" s="4" t="str" cm="1">
        <f t="array" aca="1" ref="J122" ca="1">IF(G122="","",IF(INDIRECT(ADDRESS(ROW(J122)-1,MAX($7:$7)+9,4))=Max_Players,1,INDIRECT(ADDRESS(ROW(J122)-1,MAX($7:$7)+9,4))+1))</f>
        <v/>
      </c>
      <c r="K122" s="4" t="str">
        <f t="shared" ca="1" si="23"/>
        <v/>
      </c>
      <c r="L122" s="4" t="str">
        <f t="shared" ca="1" si="24"/>
        <v/>
      </c>
      <c r="M122" s="4" t="str">
        <f t="shared" ca="1" si="25"/>
        <v/>
      </c>
      <c r="N122" s="4" t="str">
        <f t="shared" ca="1" si="26"/>
        <v/>
      </c>
      <c r="O122" s="4" t="str">
        <f t="shared" ca="1" si="27"/>
        <v/>
      </c>
      <c r="P122" s="4" t="str">
        <f t="shared" ca="1" si="28"/>
        <v/>
      </c>
      <c r="Q122" s="4" t="str">
        <f t="shared" ca="1" si="29"/>
        <v/>
      </c>
      <c r="R122" s="4" t="str">
        <f t="shared" ca="1" si="30"/>
        <v/>
      </c>
      <c r="S122" s="4" t="str">
        <f t="shared" ca="1" si="31"/>
        <v/>
      </c>
      <c r="T122" s="4" t="str">
        <f t="shared" ca="1" si="32"/>
        <v/>
      </c>
      <c r="U122" s="4" t="str">
        <f t="shared" ca="1" si="33"/>
        <v/>
      </c>
      <c r="V122" s="4" t="str">
        <f t="shared" ca="1" si="34"/>
        <v/>
      </c>
      <c r="W122" s="4" t="str">
        <f t="shared" ca="1" si="35"/>
        <v/>
      </c>
      <c r="X122" s="5" t="str">
        <f t="shared" ca="1" si="36"/>
        <v/>
      </c>
    </row>
    <row r="123" spans="7:24" x14ac:dyDescent="0.25">
      <c r="G123" s="9" t="str">
        <f t="shared" si="20"/>
        <v/>
      </c>
      <c r="H123" s="11" t="str">
        <f t="shared" si="21"/>
        <v/>
      </c>
      <c r="I123" s="5" t="str">
        <f t="shared" si="22"/>
        <v/>
      </c>
      <c r="J123" s="4" t="str" cm="1">
        <f t="array" aca="1" ref="J123" ca="1">IF(G123="","",IF(INDIRECT(ADDRESS(ROW(J123)-1,MAX($7:$7)+9,4))=Max_Players,1,INDIRECT(ADDRESS(ROW(J123)-1,MAX($7:$7)+9,4))+1))</f>
        <v/>
      </c>
      <c r="K123" s="4" t="str">
        <f t="shared" ca="1" si="23"/>
        <v/>
      </c>
      <c r="L123" s="4" t="str">
        <f t="shared" ca="1" si="24"/>
        <v/>
      </c>
      <c r="M123" s="4" t="str">
        <f t="shared" ca="1" si="25"/>
        <v/>
      </c>
      <c r="N123" s="4" t="str">
        <f t="shared" ca="1" si="26"/>
        <v/>
      </c>
      <c r="O123" s="4" t="str">
        <f t="shared" ca="1" si="27"/>
        <v/>
      </c>
      <c r="P123" s="4" t="str">
        <f t="shared" ca="1" si="28"/>
        <v/>
      </c>
      <c r="Q123" s="4" t="str">
        <f t="shared" ca="1" si="29"/>
        <v/>
      </c>
      <c r="R123" s="4" t="str">
        <f t="shared" ca="1" si="30"/>
        <v/>
      </c>
      <c r="S123" s="4" t="str">
        <f t="shared" ca="1" si="31"/>
        <v/>
      </c>
      <c r="T123" s="4" t="str">
        <f t="shared" ca="1" si="32"/>
        <v/>
      </c>
      <c r="U123" s="4" t="str">
        <f t="shared" ca="1" si="33"/>
        <v/>
      </c>
      <c r="V123" s="4" t="str">
        <f t="shared" ca="1" si="34"/>
        <v/>
      </c>
      <c r="W123" s="4" t="str">
        <f t="shared" ca="1" si="35"/>
        <v/>
      </c>
      <c r="X123" s="5" t="str">
        <f t="shared" ca="1" si="36"/>
        <v/>
      </c>
    </row>
    <row r="124" spans="7:24" x14ac:dyDescent="0.25">
      <c r="G124" s="9" t="str">
        <f t="shared" si="20"/>
        <v/>
      </c>
      <c r="H124" s="11" t="str">
        <f t="shared" si="21"/>
        <v/>
      </c>
      <c r="I124" s="5" t="str">
        <f t="shared" si="22"/>
        <v/>
      </c>
      <c r="J124" s="4" t="str" cm="1">
        <f t="array" aca="1" ref="J124" ca="1">IF(G124="","",IF(INDIRECT(ADDRESS(ROW(J124)-1,MAX($7:$7)+9,4))=Max_Players,1,INDIRECT(ADDRESS(ROW(J124)-1,MAX($7:$7)+9,4))+1))</f>
        <v/>
      </c>
      <c r="K124" s="4" t="str">
        <f t="shared" ca="1" si="23"/>
        <v/>
      </c>
      <c r="L124" s="4" t="str">
        <f t="shared" ca="1" si="24"/>
        <v/>
      </c>
      <c r="M124" s="4" t="str">
        <f t="shared" ca="1" si="25"/>
        <v/>
      </c>
      <c r="N124" s="4" t="str">
        <f t="shared" ca="1" si="26"/>
        <v/>
      </c>
      <c r="O124" s="4" t="str">
        <f t="shared" ca="1" si="27"/>
        <v/>
      </c>
      <c r="P124" s="4" t="str">
        <f t="shared" ca="1" si="28"/>
        <v/>
      </c>
      <c r="Q124" s="4" t="str">
        <f t="shared" ca="1" si="29"/>
        <v/>
      </c>
      <c r="R124" s="4" t="str">
        <f t="shared" ca="1" si="30"/>
        <v/>
      </c>
      <c r="S124" s="4" t="str">
        <f t="shared" ca="1" si="31"/>
        <v/>
      </c>
      <c r="T124" s="4" t="str">
        <f t="shared" ca="1" si="32"/>
        <v/>
      </c>
      <c r="U124" s="4" t="str">
        <f t="shared" ca="1" si="33"/>
        <v/>
      </c>
      <c r="V124" s="4" t="str">
        <f t="shared" ca="1" si="34"/>
        <v/>
      </c>
      <c r="W124" s="4" t="str">
        <f t="shared" ca="1" si="35"/>
        <v/>
      </c>
      <c r="X124" s="5" t="str">
        <f t="shared" ca="1" si="36"/>
        <v/>
      </c>
    </row>
    <row r="125" spans="7:24" x14ac:dyDescent="0.25">
      <c r="G125" s="9" t="str">
        <f t="shared" si="20"/>
        <v/>
      </c>
      <c r="H125" s="11" t="str">
        <f t="shared" si="21"/>
        <v/>
      </c>
      <c r="I125" s="5" t="str">
        <f t="shared" si="22"/>
        <v/>
      </c>
      <c r="J125" s="4" t="str" cm="1">
        <f t="array" aca="1" ref="J125" ca="1">IF(G125="","",IF(INDIRECT(ADDRESS(ROW(J125)-1,MAX($7:$7)+9,4))=Max_Players,1,INDIRECT(ADDRESS(ROW(J125)-1,MAX($7:$7)+9,4))+1))</f>
        <v/>
      </c>
      <c r="K125" s="4" t="str">
        <f t="shared" ca="1" si="23"/>
        <v/>
      </c>
      <c r="L125" s="4" t="str">
        <f t="shared" ca="1" si="24"/>
        <v/>
      </c>
      <c r="M125" s="4" t="str">
        <f t="shared" ca="1" si="25"/>
        <v/>
      </c>
      <c r="N125" s="4" t="str">
        <f t="shared" ca="1" si="26"/>
        <v/>
      </c>
      <c r="O125" s="4" t="str">
        <f t="shared" ca="1" si="27"/>
        <v/>
      </c>
      <c r="P125" s="4" t="str">
        <f t="shared" ca="1" si="28"/>
        <v/>
      </c>
      <c r="Q125" s="4" t="str">
        <f t="shared" ca="1" si="29"/>
        <v/>
      </c>
      <c r="R125" s="4" t="str">
        <f t="shared" ca="1" si="30"/>
        <v/>
      </c>
      <c r="S125" s="4" t="str">
        <f t="shared" ca="1" si="31"/>
        <v/>
      </c>
      <c r="T125" s="4" t="str">
        <f t="shared" ca="1" si="32"/>
        <v/>
      </c>
      <c r="U125" s="4" t="str">
        <f t="shared" ca="1" si="33"/>
        <v/>
      </c>
      <c r="V125" s="4" t="str">
        <f t="shared" ca="1" si="34"/>
        <v/>
      </c>
      <c r="W125" s="4" t="str">
        <f t="shared" ca="1" si="35"/>
        <v/>
      </c>
      <c r="X125" s="5" t="str">
        <f t="shared" ca="1" si="36"/>
        <v/>
      </c>
    </row>
    <row r="126" spans="7:24" x14ac:dyDescent="0.25">
      <c r="G126" s="9" t="str">
        <f t="shared" si="20"/>
        <v/>
      </c>
      <c r="H126" s="11" t="str">
        <f t="shared" si="21"/>
        <v/>
      </c>
      <c r="I126" s="5" t="str">
        <f t="shared" si="22"/>
        <v/>
      </c>
      <c r="J126" s="4" t="str" cm="1">
        <f t="array" aca="1" ref="J126" ca="1">IF(G126="","",IF(INDIRECT(ADDRESS(ROW(J126)-1,MAX($7:$7)+9,4))=Max_Players,1,INDIRECT(ADDRESS(ROW(J126)-1,MAX($7:$7)+9,4))+1))</f>
        <v/>
      </c>
      <c r="K126" s="4" t="str">
        <f t="shared" ca="1" si="23"/>
        <v/>
      </c>
      <c r="L126" s="4" t="str">
        <f t="shared" ca="1" si="24"/>
        <v/>
      </c>
      <c r="M126" s="4" t="str">
        <f t="shared" ca="1" si="25"/>
        <v/>
      </c>
      <c r="N126" s="4" t="str">
        <f t="shared" ca="1" si="26"/>
        <v/>
      </c>
      <c r="O126" s="4" t="str">
        <f t="shared" ca="1" si="27"/>
        <v/>
      </c>
      <c r="P126" s="4" t="str">
        <f t="shared" ca="1" si="28"/>
        <v/>
      </c>
      <c r="Q126" s="4" t="str">
        <f t="shared" ca="1" si="29"/>
        <v/>
      </c>
      <c r="R126" s="4" t="str">
        <f t="shared" ca="1" si="30"/>
        <v/>
      </c>
      <c r="S126" s="4" t="str">
        <f t="shared" ca="1" si="31"/>
        <v/>
      </c>
      <c r="T126" s="4" t="str">
        <f t="shared" ca="1" si="32"/>
        <v/>
      </c>
      <c r="U126" s="4" t="str">
        <f t="shared" ca="1" si="33"/>
        <v/>
      </c>
      <c r="V126" s="4" t="str">
        <f t="shared" ca="1" si="34"/>
        <v/>
      </c>
      <c r="W126" s="4" t="str">
        <f t="shared" ca="1" si="35"/>
        <v/>
      </c>
      <c r="X126" s="5" t="str">
        <f t="shared" ca="1" si="36"/>
        <v/>
      </c>
    </row>
    <row r="127" spans="7:24" x14ac:dyDescent="0.25">
      <c r="G127" s="9" t="str">
        <f t="shared" si="20"/>
        <v/>
      </c>
      <c r="H127" s="11" t="str">
        <f t="shared" si="21"/>
        <v/>
      </c>
      <c r="I127" s="5" t="str">
        <f t="shared" si="22"/>
        <v/>
      </c>
      <c r="J127" s="4" t="str" cm="1">
        <f t="array" aca="1" ref="J127" ca="1">IF(G127="","",IF(INDIRECT(ADDRESS(ROW(J127)-1,MAX($7:$7)+9,4))=Max_Players,1,INDIRECT(ADDRESS(ROW(J127)-1,MAX($7:$7)+9,4))+1))</f>
        <v/>
      </c>
      <c r="K127" s="4" t="str">
        <f t="shared" ca="1" si="23"/>
        <v/>
      </c>
      <c r="L127" s="4" t="str">
        <f t="shared" ca="1" si="24"/>
        <v/>
      </c>
      <c r="M127" s="4" t="str">
        <f t="shared" ca="1" si="25"/>
        <v/>
      </c>
      <c r="N127" s="4" t="str">
        <f t="shared" ca="1" si="26"/>
        <v/>
      </c>
      <c r="O127" s="4" t="str">
        <f t="shared" ca="1" si="27"/>
        <v/>
      </c>
      <c r="P127" s="4" t="str">
        <f t="shared" ca="1" si="28"/>
        <v/>
      </c>
      <c r="Q127" s="4" t="str">
        <f t="shared" ca="1" si="29"/>
        <v/>
      </c>
      <c r="R127" s="4" t="str">
        <f t="shared" ca="1" si="30"/>
        <v/>
      </c>
      <c r="S127" s="4" t="str">
        <f t="shared" ca="1" si="31"/>
        <v/>
      </c>
      <c r="T127" s="4" t="str">
        <f t="shared" ca="1" si="32"/>
        <v/>
      </c>
      <c r="U127" s="4" t="str">
        <f t="shared" ca="1" si="33"/>
        <v/>
      </c>
      <c r="V127" s="4" t="str">
        <f t="shared" ca="1" si="34"/>
        <v/>
      </c>
      <c r="W127" s="4" t="str">
        <f t="shared" ca="1" si="35"/>
        <v/>
      </c>
      <c r="X127" s="5" t="str">
        <f t="shared" ca="1" si="36"/>
        <v/>
      </c>
    </row>
    <row r="128" spans="7:24" x14ac:dyDescent="0.25">
      <c r="G128" s="9" t="str">
        <f t="shared" si="20"/>
        <v/>
      </c>
      <c r="H128" s="11" t="str">
        <f t="shared" si="21"/>
        <v/>
      </c>
      <c r="I128" s="5" t="str">
        <f t="shared" si="22"/>
        <v/>
      </c>
      <c r="J128" s="4" t="str" cm="1">
        <f t="array" aca="1" ref="J128" ca="1">IF(G128="","",IF(INDIRECT(ADDRESS(ROW(J128)-1,MAX($7:$7)+9,4))=Max_Players,1,INDIRECT(ADDRESS(ROW(J128)-1,MAX($7:$7)+9,4))+1))</f>
        <v/>
      </c>
      <c r="K128" s="4" t="str">
        <f t="shared" ca="1" si="23"/>
        <v/>
      </c>
      <c r="L128" s="4" t="str">
        <f t="shared" ca="1" si="24"/>
        <v/>
      </c>
      <c r="M128" s="4" t="str">
        <f t="shared" ca="1" si="25"/>
        <v/>
      </c>
      <c r="N128" s="4" t="str">
        <f t="shared" ca="1" si="26"/>
        <v/>
      </c>
      <c r="O128" s="4" t="str">
        <f t="shared" ca="1" si="27"/>
        <v/>
      </c>
      <c r="P128" s="4" t="str">
        <f t="shared" ca="1" si="28"/>
        <v/>
      </c>
      <c r="Q128" s="4" t="str">
        <f t="shared" ca="1" si="29"/>
        <v/>
      </c>
      <c r="R128" s="4" t="str">
        <f t="shared" ca="1" si="30"/>
        <v/>
      </c>
      <c r="S128" s="4" t="str">
        <f t="shared" ca="1" si="31"/>
        <v/>
      </c>
      <c r="T128" s="4" t="str">
        <f t="shared" ca="1" si="32"/>
        <v/>
      </c>
      <c r="U128" s="4" t="str">
        <f t="shared" ca="1" si="33"/>
        <v/>
      </c>
      <c r="V128" s="4" t="str">
        <f t="shared" ca="1" si="34"/>
        <v/>
      </c>
      <c r="W128" s="4" t="str">
        <f t="shared" ca="1" si="35"/>
        <v/>
      </c>
      <c r="X128" s="5" t="str">
        <f t="shared" ca="1" si="36"/>
        <v/>
      </c>
    </row>
    <row r="129" spans="7:24" x14ac:dyDescent="0.25">
      <c r="G129" s="9" t="str">
        <f t="shared" si="20"/>
        <v/>
      </c>
      <c r="H129" s="11" t="str">
        <f t="shared" si="21"/>
        <v/>
      </c>
      <c r="I129" s="5" t="str">
        <f t="shared" si="22"/>
        <v/>
      </c>
      <c r="J129" s="4" t="str" cm="1">
        <f t="array" aca="1" ref="J129" ca="1">IF(G129="","",IF(INDIRECT(ADDRESS(ROW(J129)-1,MAX($7:$7)+9,4))=Max_Players,1,INDIRECT(ADDRESS(ROW(J129)-1,MAX($7:$7)+9,4))+1))</f>
        <v/>
      </c>
      <c r="K129" s="4" t="str">
        <f t="shared" ca="1" si="23"/>
        <v/>
      </c>
      <c r="L129" s="4" t="str">
        <f t="shared" ca="1" si="24"/>
        <v/>
      </c>
      <c r="M129" s="4" t="str">
        <f t="shared" ca="1" si="25"/>
        <v/>
      </c>
      <c r="N129" s="4" t="str">
        <f t="shared" ca="1" si="26"/>
        <v/>
      </c>
      <c r="O129" s="4" t="str">
        <f t="shared" ca="1" si="27"/>
        <v/>
      </c>
      <c r="P129" s="4" t="str">
        <f t="shared" ca="1" si="28"/>
        <v/>
      </c>
      <c r="Q129" s="4" t="str">
        <f t="shared" ca="1" si="29"/>
        <v/>
      </c>
      <c r="R129" s="4" t="str">
        <f t="shared" ca="1" si="30"/>
        <v/>
      </c>
      <c r="S129" s="4" t="str">
        <f t="shared" ca="1" si="31"/>
        <v/>
      </c>
      <c r="T129" s="4" t="str">
        <f t="shared" ca="1" si="32"/>
        <v/>
      </c>
      <c r="U129" s="4" t="str">
        <f t="shared" ca="1" si="33"/>
        <v/>
      </c>
      <c r="V129" s="4" t="str">
        <f t="shared" ca="1" si="34"/>
        <v/>
      </c>
      <c r="W129" s="4" t="str">
        <f t="shared" ca="1" si="35"/>
        <v/>
      </c>
      <c r="X129" s="5" t="str">
        <f t="shared" ca="1" si="36"/>
        <v/>
      </c>
    </row>
    <row r="130" spans="7:24" x14ac:dyDescent="0.25">
      <c r="G130" s="9" t="str">
        <f t="shared" si="20"/>
        <v/>
      </c>
      <c r="H130" s="11" t="str">
        <f t="shared" si="21"/>
        <v/>
      </c>
      <c r="I130" s="5" t="str">
        <f t="shared" si="22"/>
        <v/>
      </c>
      <c r="J130" s="4" t="str" cm="1">
        <f t="array" aca="1" ref="J130" ca="1">IF(G130="","",IF(INDIRECT(ADDRESS(ROW(J130)-1,MAX($7:$7)+9,4))=Max_Players,1,INDIRECT(ADDRESS(ROW(J130)-1,MAX($7:$7)+9,4))+1))</f>
        <v/>
      </c>
      <c r="K130" s="4" t="str">
        <f t="shared" ca="1" si="23"/>
        <v/>
      </c>
      <c r="L130" s="4" t="str">
        <f t="shared" ca="1" si="24"/>
        <v/>
      </c>
      <c r="M130" s="4" t="str">
        <f t="shared" ca="1" si="25"/>
        <v/>
      </c>
      <c r="N130" s="4" t="str">
        <f t="shared" ca="1" si="26"/>
        <v/>
      </c>
      <c r="O130" s="4" t="str">
        <f t="shared" ca="1" si="27"/>
        <v/>
      </c>
      <c r="P130" s="4" t="str">
        <f t="shared" ca="1" si="28"/>
        <v/>
      </c>
      <c r="Q130" s="4" t="str">
        <f t="shared" ca="1" si="29"/>
        <v/>
      </c>
      <c r="R130" s="4" t="str">
        <f t="shared" ca="1" si="30"/>
        <v/>
      </c>
      <c r="S130" s="4" t="str">
        <f t="shared" ca="1" si="31"/>
        <v/>
      </c>
      <c r="T130" s="4" t="str">
        <f t="shared" ca="1" si="32"/>
        <v/>
      </c>
      <c r="U130" s="4" t="str">
        <f t="shared" ca="1" si="33"/>
        <v/>
      </c>
      <c r="V130" s="4" t="str">
        <f t="shared" ca="1" si="34"/>
        <v/>
      </c>
      <c r="W130" s="4" t="str">
        <f t="shared" ca="1" si="35"/>
        <v/>
      </c>
      <c r="X130" s="5" t="str">
        <f t="shared" ca="1" si="36"/>
        <v/>
      </c>
    </row>
    <row r="131" spans="7:24" x14ac:dyDescent="0.25">
      <c r="G131" s="9" t="str">
        <f t="shared" si="20"/>
        <v/>
      </c>
      <c r="H131" s="11" t="str">
        <f t="shared" si="21"/>
        <v/>
      </c>
      <c r="I131" s="5" t="str">
        <f t="shared" si="22"/>
        <v/>
      </c>
      <c r="J131" s="4" t="str" cm="1">
        <f t="array" aca="1" ref="J131" ca="1">IF(G131="","",IF(INDIRECT(ADDRESS(ROW(J131)-1,MAX($7:$7)+9,4))=Max_Players,1,INDIRECT(ADDRESS(ROW(J131)-1,MAX($7:$7)+9,4))+1))</f>
        <v/>
      </c>
      <c r="K131" s="4" t="str">
        <f t="shared" ca="1" si="23"/>
        <v/>
      </c>
      <c r="L131" s="4" t="str">
        <f t="shared" ca="1" si="24"/>
        <v/>
      </c>
      <c r="M131" s="4" t="str">
        <f t="shared" ca="1" si="25"/>
        <v/>
      </c>
      <c r="N131" s="4" t="str">
        <f t="shared" ca="1" si="26"/>
        <v/>
      </c>
      <c r="O131" s="4" t="str">
        <f t="shared" ca="1" si="27"/>
        <v/>
      </c>
      <c r="P131" s="4" t="str">
        <f t="shared" ca="1" si="28"/>
        <v/>
      </c>
      <c r="Q131" s="4" t="str">
        <f t="shared" ca="1" si="29"/>
        <v/>
      </c>
      <c r="R131" s="4" t="str">
        <f t="shared" ca="1" si="30"/>
        <v/>
      </c>
      <c r="S131" s="4" t="str">
        <f t="shared" ca="1" si="31"/>
        <v/>
      </c>
      <c r="T131" s="4" t="str">
        <f t="shared" ca="1" si="32"/>
        <v/>
      </c>
      <c r="U131" s="4" t="str">
        <f t="shared" ca="1" si="33"/>
        <v/>
      </c>
      <c r="V131" s="4" t="str">
        <f t="shared" ca="1" si="34"/>
        <v/>
      </c>
      <c r="W131" s="4" t="str">
        <f t="shared" ca="1" si="35"/>
        <v/>
      </c>
      <c r="X131" s="5" t="str">
        <f t="shared" ca="1" si="36"/>
        <v/>
      </c>
    </row>
    <row r="132" spans="7:24" x14ac:dyDescent="0.25">
      <c r="G132" s="9" t="str">
        <f t="shared" si="20"/>
        <v/>
      </c>
      <c r="H132" s="11" t="str">
        <f t="shared" si="21"/>
        <v/>
      </c>
      <c r="I132" s="5" t="str">
        <f t="shared" si="22"/>
        <v/>
      </c>
      <c r="J132" s="4" t="str" cm="1">
        <f t="array" aca="1" ref="J132" ca="1">IF(G132="","",IF(INDIRECT(ADDRESS(ROW(J132)-1,MAX($7:$7)+9,4))=Max_Players,1,INDIRECT(ADDRESS(ROW(J132)-1,MAX($7:$7)+9,4))+1))</f>
        <v/>
      </c>
      <c r="K132" s="4" t="str">
        <f t="shared" ca="1" si="23"/>
        <v/>
      </c>
      <c r="L132" s="4" t="str">
        <f t="shared" ca="1" si="24"/>
        <v/>
      </c>
      <c r="M132" s="4" t="str">
        <f t="shared" ca="1" si="25"/>
        <v/>
      </c>
      <c r="N132" s="4" t="str">
        <f t="shared" ca="1" si="26"/>
        <v/>
      </c>
      <c r="O132" s="4" t="str">
        <f t="shared" ca="1" si="27"/>
        <v/>
      </c>
      <c r="P132" s="4" t="str">
        <f t="shared" ca="1" si="28"/>
        <v/>
      </c>
      <c r="Q132" s="4" t="str">
        <f t="shared" ca="1" si="29"/>
        <v/>
      </c>
      <c r="R132" s="4" t="str">
        <f t="shared" ca="1" si="30"/>
        <v/>
      </c>
      <c r="S132" s="4" t="str">
        <f t="shared" ca="1" si="31"/>
        <v/>
      </c>
      <c r="T132" s="4" t="str">
        <f t="shared" ca="1" si="32"/>
        <v/>
      </c>
      <c r="U132" s="4" t="str">
        <f t="shared" ca="1" si="33"/>
        <v/>
      </c>
      <c r="V132" s="4" t="str">
        <f t="shared" ca="1" si="34"/>
        <v/>
      </c>
      <c r="W132" s="4" t="str">
        <f t="shared" ca="1" si="35"/>
        <v/>
      </c>
      <c r="X132" s="5" t="str">
        <f t="shared" ca="1" si="36"/>
        <v/>
      </c>
    </row>
    <row r="133" spans="7:24" x14ac:dyDescent="0.25">
      <c r="G133" s="9" t="str">
        <f t="shared" si="20"/>
        <v/>
      </c>
      <c r="H133" s="11" t="str">
        <f t="shared" si="21"/>
        <v/>
      </c>
      <c r="I133" s="5" t="str">
        <f t="shared" si="22"/>
        <v/>
      </c>
      <c r="J133" s="4" t="str" cm="1">
        <f t="array" aca="1" ref="J133" ca="1">IF(G133="","",IF(INDIRECT(ADDRESS(ROW(J133)-1,MAX($7:$7)+9,4))=Max_Players,1,INDIRECT(ADDRESS(ROW(J133)-1,MAX($7:$7)+9,4))+1))</f>
        <v/>
      </c>
      <c r="K133" s="4" t="str">
        <f t="shared" ca="1" si="23"/>
        <v/>
      </c>
      <c r="L133" s="4" t="str">
        <f t="shared" ca="1" si="24"/>
        <v/>
      </c>
      <c r="M133" s="4" t="str">
        <f t="shared" ca="1" si="25"/>
        <v/>
      </c>
      <c r="N133" s="4" t="str">
        <f t="shared" ca="1" si="26"/>
        <v/>
      </c>
      <c r="O133" s="4" t="str">
        <f t="shared" ca="1" si="27"/>
        <v/>
      </c>
      <c r="P133" s="4" t="str">
        <f t="shared" ca="1" si="28"/>
        <v/>
      </c>
      <c r="Q133" s="4" t="str">
        <f t="shared" ca="1" si="29"/>
        <v/>
      </c>
      <c r="R133" s="4" t="str">
        <f t="shared" ca="1" si="30"/>
        <v/>
      </c>
      <c r="S133" s="4" t="str">
        <f t="shared" ca="1" si="31"/>
        <v/>
      </c>
      <c r="T133" s="4" t="str">
        <f t="shared" ca="1" si="32"/>
        <v/>
      </c>
      <c r="U133" s="4" t="str">
        <f t="shared" ca="1" si="33"/>
        <v/>
      </c>
      <c r="V133" s="4" t="str">
        <f t="shared" ca="1" si="34"/>
        <v/>
      </c>
      <c r="W133" s="4" t="str">
        <f t="shared" ca="1" si="35"/>
        <v/>
      </c>
      <c r="X133" s="5" t="str">
        <f t="shared" ca="1" si="36"/>
        <v/>
      </c>
    </row>
    <row r="134" spans="7:24" x14ac:dyDescent="0.25">
      <c r="G134" s="9" t="str">
        <f t="shared" si="20"/>
        <v/>
      </c>
      <c r="H134" s="11" t="str">
        <f t="shared" si="21"/>
        <v/>
      </c>
      <c r="I134" s="5" t="str">
        <f t="shared" si="22"/>
        <v/>
      </c>
      <c r="J134" s="4" t="str" cm="1">
        <f t="array" aca="1" ref="J134" ca="1">IF(G134="","",IF(INDIRECT(ADDRESS(ROW(J134)-1,MAX($7:$7)+9,4))=Max_Players,1,INDIRECT(ADDRESS(ROW(J134)-1,MAX($7:$7)+9,4))+1))</f>
        <v/>
      </c>
      <c r="K134" s="4" t="str">
        <f t="shared" ca="1" si="23"/>
        <v/>
      </c>
      <c r="L134" s="4" t="str">
        <f t="shared" ca="1" si="24"/>
        <v/>
      </c>
      <c r="M134" s="4" t="str">
        <f t="shared" ca="1" si="25"/>
        <v/>
      </c>
      <c r="N134" s="4" t="str">
        <f t="shared" ca="1" si="26"/>
        <v/>
      </c>
      <c r="O134" s="4" t="str">
        <f t="shared" ca="1" si="27"/>
        <v/>
      </c>
      <c r="P134" s="4" t="str">
        <f t="shared" ca="1" si="28"/>
        <v/>
      </c>
      <c r="Q134" s="4" t="str">
        <f t="shared" ca="1" si="29"/>
        <v/>
      </c>
      <c r="R134" s="4" t="str">
        <f t="shared" ca="1" si="30"/>
        <v/>
      </c>
      <c r="S134" s="4" t="str">
        <f t="shared" ca="1" si="31"/>
        <v/>
      </c>
      <c r="T134" s="4" t="str">
        <f t="shared" ca="1" si="32"/>
        <v/>
      </c>
      <c r="U134" s="4" t="str">
        <f t="shared" ca="1" si="33"/>
        <v/>
      </c>
      <c r="V134" s="4" t="str">
        <f t="shared" ca="1" si="34"/>
        <v/>
      </c>
      <c r="W134" s="4" t="str">
        <f t="shared" ca="1" si="35"/>
        <v/>
      </c>
      <c r="X134" s="5" t="str">
        <f t="shared" ca="1" si="36"/>
        <v/>
      </c>
    </row>
    <row r="135" spans="7:24" x14ac:dyDescent="0.25">
      <c r="G135" s="9" t="str">
        <f t="shared" si="20"/>
        <v/>
      </c>
      <c r="H135" s="11" t="str">
        <f t="shared" si="21"/>
        <v/>
      </c>
      <c r="I135" s="5" t="str">
        <f t="shared" si="22"/>
        <v/>
      </c>
      <c r="J135" s="4" t="str" cm="1">
        <f t="array" aca="1" ref="J135" ca="1">IF(G135="","",IF(INDIRECT(ADDRESS(ROW(J135)-1,MAX($7:$7)+9,4))=Max_Players,1,INDIRECT(ADDRESS(ROW(J135)-1,MAX($7:$7)+9,4))+1))</f>
        <v/>
      </c>
      <c r="K135" s="4" t="str">
        <f t="shared" ca="1" si="23"/>
        <v/>
      </c>
      <c r="L135" s="4" t="str">
        <f t="shared" ca="1" si="24"/>
        <v/>
      </c>
      <c r="M135" s="4" t="str">
        <f t="shared" ca="1" si="25"/>
        <v/>
      </c>
      <c r="N135" s="4" t="str">
        <f t="shared" ca="1" si="26"/>
        <v/>
      </c>
      <c r="O135" s="4" t="str">
        <f t="shared" ca="1" si="27"/>
        <v/>
      </c>
      <c r="P135" s="4" t="str">
        <f t="shared" ca="1" si="28"/>
        <v/>
      </c>
      <c r="Q135" s="4" t="str">
        <f t="shared" ca="1" si="29"/>
        <v/>
      </c>
      <c r="R135" s="4" t="str">
        <f t="shared" ca="1" si="30"/>
        <v/>
      </c>
      <c r="S135" s="4" t="str">
        <f t="shared" ca="1" si="31"/>
        <v/>
      </c>
      <c r="T135" s="4" t="str">
        <f t="shared" ca="1" si="32"/>
        <v/>
      </c>
      <c r="U135" s="4" t="str">
        <f t="shared" ca="1" si="33"/>
        <v/>
      </c>
      <c r="V135" s="4" t="str">
        <f t="shared" ca="1" si="34"/>
        <v/>
      </c>
      <c r="W135" s="4" t="str">
        <f t="shared" ca="1" si="35"/>
        <v/>
      </c>
      <c r="X135" s="5" t="str">
        <f t="shared" ca="1" si="36"/>
        <v/>
      </c>
    </row>
    <row r="136" spans="7:24" x14ac:dyDescent="0.25">
      <c r="G136" s="9" t="str">
        <f t="shared" si="20"/>
        <v/>
      </c>
      <c r="H136" s="11" t="str">
        <f t="shared" si="21"/>
        <v/>
      </c>
      <c r="I136" s="5" t="str">
        <f t="shared" si="22"/>
        <v/>
      </c>
      <c r="J136" s="4" t="str" cm="1">
        <f t="array" aca="1" ref="J136" ca="1">IF(G136="","",IF(INDIRECT(ADDRESS(ROW(J136)-1,MAX($7:$7)+9,4))=Max_Players,1,INDIRECT(ADDRESS(ROW(J136)-1,MAX($7:$7)+9,4))+1))</f>
        <v/>
      </c>
      <c r="K136" s="4" t="str">
        <f t="shared" ca="1" si="23"/>
        <v/>
      </c>
      <c r="L136" s="4" t="str">
        <f t="shared" ca="1" si="24"/>
        <v/>
      </c>
      <c r="M136" s="4" t="str">
        <f t="shared" ca="1" si="25"/>
        <v/>
      </c>
      <c r="N136" s="4" t="str">
        <f t="shared" ca="1" si="26"/>
        <v/>
      </c>
      <c r="O136" s="4" t="str">
        <f t="shared" ca="1" si="27"/>
        <v/>
      </c>
      <c r="P136" s="4" t="str">
        <f t="shared" ca="1" si="28"/>
        <v/>
      </c>
      <c r="Q136" s="4" t="str">
        <f t="shared" ca="1" si="29"/>
        <v/>
      </c>
      <c r="R136" s="4" t="str">
        <f t="shared" ca="1" si="30"/>
        <v/>
      </c>
      <c r="S136" s="4" t="str">
        <f t="shared" ca="1" si="31"/>
        <v/>
      </c>
      <c r="T136" s="4" t="str">
        <f t="shared" ca="1" si="32"/>
        <v/>
      </c>
      <c r="U136" s="4" t="str">
        <f t="shared" ca="1" si="33"/>
        <v/>
      </c>
      <c r="V136" s="4" t="str">
        <f t="shared" ca="1" si="34"/>
        <v/>
      </c>
      <c r="W136" s="4" t="str">
        <f t="shared" ca="1" si="35"/>
        <v/>
      </c>
      <c r="X136" s="5" t="str">
        <f t="shared" ca="1" si="36"/>
        <v/>
      </c>
    </row>
    <row r="137" spans="7:24" x14ac:dyDescent="0.25">
      <c r="G137" s="9" t="str">
        <f t="shared" ref="G137:G200" si="37">IF(OR(G136="",AND(G136=Max_Games,H136=Max_Periods)),"",IF(H136=Max_Periods,G136+1,G136))</f>
        <v/>
      </c>
      <c r="H137" s="11" t="str">
        <f t="shared" ref="H137:H200" si="38">IF(OR(G136="",AND(G136=Max_Games,H136=Max_Periods)),"",IF(H136=Max_Periods,1,H136+1))</f>
        <v/>
      </c>
      <c r="I137" s="5" t="str">
        <f t="shared" ref="I137:I200" si="39">IF(G137&lt;&gt;"","- "&amp;TRIM(_xlfn.CONCAT(" ",J137," ",K137," ",L137," ",M137," ",N137," ",O137," ",P137," ",Q137," ",R137," ",S137," ",T137," ",U137," ",V137," ",W137," ",X137)&amp;" -"),"")</f>
        <v/>
      </c>
      <c r="J137" s="4" t="str" cm="1">
        <f t="array" aca="1" ref="J137" ca="1">IF(G137="","",IF(INDIRECT(ADDRESS(ROW(J137)-1,MAX($7:$7)+9,4))=Max_Players,1,INDIRECT(ADDRESS(ROW(J137)-1,MAX($7:$7)+9,4))+1))</f>
        <v/>
      </c>
      <c r="K137" s="4" t="str">
        <f t="shared" ref="K137:K200" ca="1" si="40">IF(OR(K136="",G137=""),"",IF(J137=Max_Players,1,J137+1))</f>
        <v/>
      </c>
      <c r="L137" s="4" t="str">
        <f t="shared" ref="L137:L200" ca="1" si="41">IF(OR(L136="",H137=""),"",IF(K137=Max_Players,1,K137+1))</f>
        <v/>
      </c>
      <c r="M137" s="4" t="str">
        <f t="shared" ref="M137:M200" ca="1" si="42">IF(OR(M136="",J137=""),"",IF(L137=Max_Players,1,L137+1))</f>
        <v/>
      </c>
      <c r="N137" s="4" t="str">
        <f t="shared" ref="N137:N200" ca="1" si="43">IF(OR(N136="",K137=""),"",IF(M137=Max_Players,1,M137+1))</f>
        <v/>
      </c>
      <c r="O137" s="4" t="str">
        <f t="shared" ref="O137:O200" ca="1" si="44">IF(OR(O136="",L137=""),"",IF(N137=Max_Players,1,N137+1))</f>
        <v/>
      </c>
      <c r="P137" s="4" t="str">
        <f t="shared" ref="P137:P200" ca="1" si="45">IF(OR(P136="",M137=""),"",IF(O137=Max_Players,1,O137+1))</f>
        <v/>
      </c>
      <c r="Q137" s="4" t="str">
        <f t="shared" ref="Q137:Q200" ca="1" si="46">IF(OR(Q136="",N137=""),"",IF(P137=Max_Players,1,P137+1))</f>
        <v/>
      </c>
      <c r="R137" s="4" t="str">
        <f t="shared" ref="R137:R200" ca="1" si="47">IF(OR(R136="",O137=""),"",IF(Q137=Max_Players,1,Q137+1))</f>
        <v/>
      </c>
      <c r="S137" s="4" t="str">
        <f t="shared" ref="S137:S200" ca="1" si="48">IF(OR(S136="",P137=""),"",IF(R137=Max_Players,1,R137+1))</f>
        <v/>
      </c>
      <c r="T137" s="4" t="str">
        <f t="shared" ref="T137:T200" ca="1" si="49">IF(OR(T136="",Q137=""),"",IF(S137=Max_Players,1,S137+1))</f>
        <v/>
      </c>
      <c r="U137" s="4" t="str">
        <f t="shared" ref="U137:U200" ca="1" si="50">IF(OR(U136="",R137=""),"",IF(T137=Max_Players,1,T137+1))</f>
        <v/>
      </c>
      <c r="V137" s="4" t="str">
        <f t="shared" ref="V137:V200" ca="1" si="51">IF(OR(V136="",S137=""),"",IF(U137=Max_Players,1,U137+1))</f>
        <v/>
      </c>
      <c r="W137" s="4" t="str">
        <f t="shared" ref="W137:W200" ca="1" si="52">IF(OR(W136="",T137=""),"",IF(V137=Max_Players,1,V137+1))</f>
        <v/>
      </c>
      <c r="X137" s="5" t="str">
        <f t="shared" ref="X137:X200" ca="1" si="53">IF(OR(X136="",U137=""),"",IF(W137=Max_Players,1,W137+1))</f>
        <v/>
      </c>
    </row>
    <row r="138" spans="7:24" x14ac:dyDescent="0.25">
      <c r="G138" s="9" t="str">
        <f t="shared" si="37"/>
        <v/>
      </c>
      <c r="H138" s="11" t="str">
        <f t="shared" si="38"/>
        <v/>
      </c>
      <c r="I138" s="5" t="str">
        <f t="shared" si="39"/>
        <v/>
      </c>
      <c r="J138" s="4" t="str" cm="1">
        <f t="array" aca="1" ref="J138" ca="1">IF(G138="","",IF(INDIRECT(ADDRESS(ROW(J138)-1,MAX($7:$7)+9,4))=Max_Players,1,INDIRECT(ADDRESS(ROW(J138)-1,MAX($7:$7)+9,4))+1))</f>
        <v/>
      </c>
      <c r="K138" s="4" t="str">
        <f t="shared" ca="1" si="40"/>
        <v/>
      </c>
      <c r="L138" s="4" t="str">
        <f t="shared" ca="1" si="41"/>
        <v/>
      </c>
      <c r="M138" s="4" t="str">
        <f t="shared" ca="1" si="42"/>
        <v/>
      </c>
      <c r="N138" s="4" t="str">
        <f t="shared" ca="1" si="43"/>
        <v/>
      </c>
      <c r="O138" s="4" t="str">
        <f t="shared" ca="1" si="44"/>
        <v/>
      </c>
      <c r="P138" s="4" t="str">
        <f t="shared" ca="1" si="45"/>
        <v/>
      </c>
      <c r="Q138" s="4" t="str">
        <f t="shared" ca="1" si="46"/>
        <v/>
      </c>
      <c r="R138" s="4" t="str">
        <f t="shared" ca="1" si="47"/>
        <v/>
      </c>
      <c r="S138" s="4" t="str">
        <f t="shared" ca="1" si="48"/>
        <v/>
      </c>
      <c r="T138" s="4" t="str">
        <f t="shared" ca="1" si="49"/>
        <v/>
      </c>
      <c r="U138" s="4" t="str">
        <f t="shared" ca="1" si="50"/>
        <v/>
      </c>
      <c r="V138" s="4" t="str">
        <f t="shared" ca="1" si="51"/>
        <v/>
      </c>
      <c r="W138" s="4" t="str">
        <f t="shared" ca="1" si="52"/>
        <v/>
      </c>
      <c r="X138" s="5" t="str">
        <f t="shared" ca="1" si="53"/>
        <v/>
      </c>
    </row>
    <row r="139" spans="7:24" x14ac:dyDescent="0.25">
      <c r="G139" s="9" t="str">
        <f t="shared" si="37"/>
        <v/>
      </c>
      <c r="H139" s="11" t="str">
        <f t="shared" si="38"/>
        <v/>
      </c>
      <c r="I139" s="5" t="str">
        <f t="shared" si="39"/>
        <v/>
      </c>
      <c r="J139" s="4" t="str" cm="1">
        <f t="array" aca="1" ref="J139" ca="1">IF(G139="","",IF(INDIRECT(ADDRESS(ROW(J139)-1,MAX($7:$7)+9,4))=Max_Players,1,INDIRECT(ADDRESS(ROW(J139)-1,MAX($7:$7)+9,4))+1))</f>
        <v/>
      </c>
      <c r="K139" s="4" t="str">
        <f t="shared" ca="1" si="40"/>
        <v/>
      </c>
      <c r="L139" s="4" t="str">
        <f t="shared" ca="1" si="41"/>
        <v/>
      </c>
      <c r="M139" s="4" t="str">
        <f t="shared" ca="1" si="42"/>
        <v/>
      </c>
      <c r="N139" s="4" t="str">
        <f t="shared" ca="1" si="43"/>
        <v/>
      </c>
      <c r="O139" s="4" t="str">
        <f t="shared" ca="1" si="44"/>
        <v/>
      </c>
      <c r="P139" s="4" t="str">
        <f t="shared" ca="1" si="45"/>
        <v/>
      </c>
      <c r="Q139" s="4" t="str">
        <f t="shared" ca="1" si="46"/>
        <v/>
      </c>
      <c r="R139" s="4" t="str">
        <f t="shared" ca="1" si="47"/>
        <v/>
      </c>
      <c r="S139" s="4" t="str">
        <f t="shared" ca="1" si="48"/>
        <v/>
      </c>
      <c r="T139" s="4" t="str">
        <f t="shared" ca="1" si="49"/>
        <v/>
      </c>
      <c r="U139" s="4" t="str">
        <f t="shared" ca="1" si="50"/>
        <v/>
      </c>
      <c r="V139" s="4" t="str">
        <f t="shared" ca="1" si="51"/>
        <v/>
      </c>
      <c r="W139" s="4" t="str">
        <f t="shared" ca="1" si="52"/>
        <v/>
      </c>
      <c r="X139" s="5" t="str">
        <f t="shared" ca="1" si="53"/>
        <v/>
      </c>
    </row>
    <row r="140" spans="7:24" x14ac:dyDescent="0.25">
      <c r="G140" s="9" t="str">
        <f t="shared" si="37"/>
        <v/>
      </c>
      <c r="H140" s="11" t="str">
        <f t="shared" si="38"/>
        <v/>
      </c>
      <c r="I140" s="5" t="str">
        <f t="shared" si="39"/>
        <v/>
      </c>
      <c r="J140" s="4" t="str" cm="1">
        <f t="array" aca="1" ref="J140" ca="1">IF(G140="","",IF(INDIRECT(ADDRESS(ROW(J140)-1,MAX($7:$7)+9,4))=Max_Players,1,INDIRECT(ADDRESS(ROW(J140)-1,MAX($7:$7)+9,4))+1))</f>
        <v/>
      </c>
      <c r="K140" s="4" t="str">
        <f t="shared" ca="1" si="40"/>
        <v/>
      </c>
      <c r="L140" s="4" t="str">
        <f t="shared" ca="1" si="41"/>
        <v/>
      </c>
      <c r="M140" s="4" t="str">
        <f t="shared" ca="1" si="42"/>
        <v/>
      </c>
      <c r="N140" s="4" t="str">
        <f t="shared" ca="1" si="43"/>
        <v/>
      </c>
      <c r="O140" s="4" t="str">
        <f t="shared" ca="1" si="44"/>
        <v/>
      </c>
      <c r="P140" s="4" t="str">
        <f t="shared" ca="1" si="45"/>
        <v/>
      </c>
      <c r="Q140" s="4" t="str">
        <f t="shared" ca="1" si="46"/>
        <v/>
      </c>
      <c r="R140" s="4" t="str">
        <f t="shared" ca="1" si="47"/>
        <v/>
      </c>
      <c r="S140" s="4" t="str">
        <f t="shared" ca="1" si="48"/>
        <v/>
      </c>
      <c r="T140" s="4" t="str">
        <f t="shared" ca="1" si="49"/>
        <v/>
      </c>
      <c r="U140" s="4" t="str">
        <f t="shared" ca="1" si="50"/>
        <v/>
      </c>
      <c r="V140" s="4" t="str">
        <f t="shared" ca="1" si="51"/>
        <v/>
      </c>
      <c r="W140" s="4" t="str">
        <f t="shared" ca="1" si="52"/>
        <v/>
      </c>
      <c r="X140" s="5" t="str">
        <f t="shared" ca="1" si="53"/>
        <v/>
      </c>
    </row>
    <row r="141" spans="7:24" x14ac:dyDescent="0.25">
      <c r="G141" s="9" t="str">
        <f t="shared" si="37"/>
        <v/>
      </c>
      <c r="H141" s="11" t="str">
        <f t="shared" si="38"/>
        <v/>
      </c>
      <c r="I141" s="5" t="str">
        <f t="shared" si="39"/>
        <v/>
      </c>
      <c r="J141" s="4" t="str" cm="1">
        <f t="array" aca="1" ref="J141" ca="1">IF(G141="","",IF(INDIRECT(ADDRESS(ROW(J141)-1,MAX($7:$7)+9,4))=Max_Players,1,INDIRECT(ADDRESS(ROW(J141)-1,MAX($7:$7)+9,4))+1))</f>
        <v/>
      </c>
      <c r="K141" s="4" t="str">
        <f t="shared" ca="1" si="40"/>
        <v/>
      </c>
      <c r="L141" s="4" t="str">
        <f t="shared" ca="1" si="41"/>
        <v/>
      </c>
      <c r="M141" s="4" t="str">
        <f t="shared" ca="1" si="42"/>
        <v/>
      </c>
      <c r="N141" s="4" t="str">
        <f t="shared" ca="1" si="43"/>
        <v/>
      </c>
      <c r="O141" s="4" t="str">
        <f t="shared" ca="1" si="44"/>
        <v/>
      </c>
      <c r="P141" s="4" t="str">
        <f t="shared" ca="1" si="45"/>
        <v/>
      </c>
      <c r="Q141" s="4" t="str">
        <f t="shared" ca="1" si="46"/>
        <v/>
      </c>
      <c r="R141" s="4" t="str">
        <f t="shared" ca="1" si="47"/>
        <v/>
      </c>
      <c r="S141" s="4" t="str">
        <f t="shared" ca="1" si="48"/>
        <v/>
      </c>
      <c r="T141" s="4" t="str">
        <f t="shared" ca="1" si="49"/>
        <v/>
      </c>
      <c r="U141" s="4" t="str">
        <f t="shared" ca="1" si="50"/>
        <v/>
      </c>
      <c r="V141" s="4" t="str">
        <f t="shared" ca="1" si="51"/>
        <v/>
      </c>
      <c r="W141" s="4" t="str">
        <f t="shared" ca="1" si="52"/>
        <v/>
      </c>
      <c r="X141" s="5" t="str">
        <f t="shared" ca="1" si="53"/>
        <v/>
      </c>
    </row>
    <row r="142" spans="7:24" x14ac:dyDescent="0.25">
      <c r="G142" s="9" t="str">
        <f t="shared" si="37"/>
        <v/>
      </c>
      <c r="H142" s="11" t="str">
        <f t="shared" si="38"/>
        <v/>
      </c>
      <c r="I142" s="5" t="str">
        <f t="shared" si="39"/>
        <v/>
      </c>
      <c r="J142" s="4" t="str" cm="1">
        <f t="array" aca="1" ref="J142" ca="1">IF(G142="","",IF(INDIRECT(ADDRESS(ROW(J142)-1,MAX($7:$7)+9,4))=Max_Players,1,INDIRECT(ADDRESS(ROW(J142)-1,MAX($7:$7)+9,4))+1))</f>
        <v/>
      </c>
      <c r="K142" s="4" t="str">
        <f t="shared" ca="1" si="40"/>
        <v/>
      </c>
      <c r="L142" s="4" t="str">
        <f t="shared" ca="1" si="41"/>
        <v/>
      </c>
      <c r="M142" s="4" t="str">
        <f t="shared" ca="1" si="42"/>
        <v/>
      </c>
      <c r="N142" s="4" t="str">
        <f t="shared" ca="1" si="43"/>
        <v/>
      </c>
      <c r="O142" s="4" t="str">
        <f t="shared" ca="1" si="44"/>
        <v/>
      </c>
      <c r="P142" s="4" t="str">
        <f t="shared" ca="1" si="45"/>
        <v/>
      </c>
      <c r="Q142" s="4" t="str">
        <f t="shared" ca="1" si="46"/>
        <v/>
      </c>
      <c r="R142" s="4" t="str">
        <f t="shared" ca="1" si="47"/>
        <v/>
      </c>
      <c r="S142" s="4" t="str">
        <f t="shared" ca="1" si="48"/>
        <v/>
      </c>
      <c r="T142" s="4" t="str">
        <f t="shared" ca="1" si="49"/>
        <v/>
      </c>
      <c r="U142" s="4" t="str">
        <f t="shared" ca="1" si="50"/>
        <v/>
      </c>
      <c r="V142" s="4" t="str">
        <f t="shared" ca="1" si="51"/>
        <v/>
      </c>
      <c r="W142" s="4" t="str">
        <f t="shared" ca="1" si="52"/>
        <v/>
      </c>
      <c r="X142" s="5" t="str">
        <f t="shared" ca="1" si="53"/>
        <v/>
      </c>
    </row>
    <row r="143" spans="7:24" x14ac:dyDescent="0.25">
      <c r="G143" s="9" t="str">
        <f t="shared" si="37"/>
        <v/>
      </c>
      <c r="H143" s="11" t="str">
        <f t="shared" si="38"/>
        <v/>
      </c>
      <c r="I143" s="5" t="str">
        <f t="shared" si="39"/>
        <v/>
      </c>
      <c r="J143" s="4" t="str" cm="1">
        <f t="array" aca="1" ref="J143" ca="1">IF(G143="","",IF(INDIRECT(ADDRESS(ROW(J143)-1,MAX($7:$7)+9,4))=Max_Players,1,INDIRECT(ADDRESS(ROW(J143)-1,MAX($7:$7)+9,4))+1))</f>
        <v/>
      </c>
      <c r="K143" s="4" t="str">
        <f t="shared" ca="1" si="40"/>
        <v/>
      </c>
      <c r="L143" s="4" t="str">
        <f t="shared" ca="1" si="41"/>
        <v/>
      </c>
      <c r="M143" s="4" t="str">
        <f t="shared" ca="1" si="42"/>
        <v/>
      </c>
      <c r="N143" s="4" t="str">
        <f t="shared" ca="1" si="43"/>
        <v/>
      </c>
      <c r="O143" s="4" t="str">
        <f t="shared" ca="1" si="44"/>
        <v/>
      </c>
      <c r="P143" s="4" t="str">
        <f t="shared" ca="1" si="45"/>
        <v/>
      </c>
      <c r="Q143" s="4" t="str">
        <f t="shared" ca="1" si="46"/>
        <v/>
      </c>
      <c r="R143" s="4" t="str">
        <f t="shared" ca="1" si="47"/>
        <v/>
      </c>
      <c r="S143" s="4" t="str">
        <f t="shared" ca="1" si="48"/>
        <v/>
      </c>
      <c r="T143" s="4" t="str">
        <f t="shared" ca="1" si="49"/>
        <v/>
      </c>
      <c r="U143" s="4" t="str">
        <f t="shared" ca="1" si="50"/>
        <v/>
      </c>
      <c r="V143" s="4" t="str">
        <f t="shared" ca="1" si="51"/>
        <v/>
      </c>
      <c r="W143" s="4" t="str">
        <f t="shared" ca="1" si="52"/>
        <v/>
      </c>
      <c r="X143" s="5" t="str">
        <f t="shared" ca="1" si="53"/>
        <v/>
      </c>
    </row>
    <row r="144" spans="7:24" x14ac:dyDescent="0.25">
      <c r="G144" s="9" t="str">
        <f t="shared" si="37"/>
        <v/>
      </c>
      <c r="H144" s="11" t="str">
        <f t="shared" si="38"/>
        <v/>
      </c>
      <c r="I144" s="5" t="str">
        <f t="shared" si="39"/>
        <v/>
      </c>
      <c r="J144" s="4" t="str" cm="1">
        <f t="array" aca="1" ref="J144" ca="1">IF(G144="","",IF(INDIRECT(ADDRESS(ROW(J144)-1,MAX($7:$7)+9,4))=Max_Players,1,INDIRECT(ADDRESS(ROW(J144)-1,MAX($7:$7)+9,4))+1))</f>
        <v/>
      </c>
      <c r="K144" s="4" t="str">
        <f t="shared" ca="1" si="40"/>
        <v/>
      </c>
      <c r="L144" s="4" t="str">
        <f t="shared" ca="1" si="41"/>
        <v/>
      </c>
      <c r="M144" s="4" t="str">
        <f t="shared" ca="1" si="42"/>
        <v/>
      </c>
      <c r="N144" s="4" t="str">
        <f t="shared" ca="1" si="43"/>
        <v/>
      </c>
      <c r="O144" s="4" t="str">
        <f t="shared" ca="1" si="44"/>
        <v/>
      </c>
      <c r="P144" s="4" t="str">
        <f t="shared" ca="1" si="45"/>
        <v/>
      </c>
      <c r="Q144" s="4" t="str">
        <f t="shared" ca="1" si="46"/>
        <v/>
      </c>
      <c r="R144" s="4" t="str">
        <f t="shared" ca="1" si="47"/>
        <v/>
      </c>
      <c r="S144" s="4" t="str">
        <f t="shared" ca="1" si="48"/>
        <v/>
      </c>
      <c r="T144" s="4" t="str">
        <f t="shared" ca="1" si="49"/>
        <v/>
      </c>
      <c r="U144" s="4" t="str">
        <f t="shared" ca="1" si="50"/>
        <v/>
      </c>
      <c r="V144" s="4" t="str">
        <f t="shared" ca="1" si="51"/>
        <v/>
      </c>
      <c r="W144" s="4" t="str">
        <f t="shared" ca="1" si="52"/>
        <v/>
      </c>
      <c r="X144" s="5" t="str">
        <f t="shared" ca="1" si="53"/>
        <v/>
      </c>
    </row>
    <row r="145" spans="7:24" x14ac:dyDescent="0.25">
      <c r="G145" s="9" t="str">
        <f t="shared" si="37"/>
        <v/>
      </c>
      <c r="H145" s="11" t="str">
        <f t="shared" si="38"/>
        <v/>
      </c>
      <c r="I145" s="5" t="str">
        <f t="shared" si="39"/>
        <v/>
      </c>
      <c r="J145" s="4" t="str" cm="1">
        <f t="array" aca="1" ref="J145" ca="1">IF(G145="","",IF(INDIRECT(ADDRESS(ROW(J145)-1,MAX($7:$7)+9,4))=Max_Players,1,INDIRECT(ADDRESS(ROW(J145)-1,MAX($7:$7)+9,4))+1))</f>
        <v/>
      </c>
      <c r="K145" s="4" t="str">
        <f t="shared" ca="1" si="40"/>
        <v/>
      </c>
      <c r="L145" s="4" t="str">
        <f t="shared" ca="1" si="41"/>
        <v/>
      </c>
      <c r="M145" s="4" t="str">
        <f t="shared" ca="1" si="42"/>
        <v/>
      </c>
      <c r="N145" s="4" t="str">
        <f t="shared" ca="1" si="43"/>
        <v/>
      </c>
      <c r="O145" s="4" t="str">
        <f t="shared" ca="1" si="44"/>
        <v/>
      </c>
      <c r="P145" s="4" t="str">
        <f t="shared" ca="1" si="45"/>
        <v/>
      </c>
      <c r="Q145" s="4" t="str">
        <f t="shared" ca="1" si="46"/>
        <v/>
      </c>
      <c r="R145" s="4" t="str">
        <f t="shared" ca="1" si="47"/>
        <v/>
      </c>
      <c r="S145" s="4" t="str">
        <f t="shared" ca="1" si="48"/>
        <v/>
      </c>
      <c r="T145" s="4" t="str">
        <f t="shared" ca="1" si="49"/>
        <v/>
      </c>
      <c r="U145" s="4" t="str">
        <f t="shared" ca="1" si="50"/>
        <v/>
      </c>
      <c r="V145" s="4" t="str">
        <f t="shared" ca="1" si="51"/>
        <v/>
      </c>
      <c r="W145" s="4" t="str">
        <f t="shared" ca="1" si="52"/>
        <v/>
      </c>
      <c r="X145" s="5" t="str">
        <f t="shared" ca="1" si="53"/>
        <v/>
      </c>
    </row>
    <row r="146" spans="7:24" x14ac:dyDescent="0.25">
      <c r="G146" s="9" t="str">
        <f t="shared" si="37"/>
        <v/>
      </c>
      <c r="H146" s="11" t="str">
        <f t="shared" si="38"/>
        <v/>
      </c>
      <c r="I146" s="5" t="str">
        <f t="shared" si="39"/>
        <v/>
      </c>
      <c r="J146" s="4" t="str" cm="1">
        <f t="array" aca="1" ref="J146" ca="1">IF(G146="","",IF(INDIRECT(ADDRESS(ROW(J146)-1,MAX($7:$7)+9,4))=Max_Players,1,INDIRECT(ADDRESS(ROW(J146)-1,MAX($7:$7)+9,4))+1))</f>
        <v/>
      </c>
      <c r="K146" s="4" t="str">
        <f t="shared" ca="1" si="40"/>
        <v/>
      </c>
      <c r="L146" s="4" t="str">
        <f t="shared" ca="1" si="41"/>
        <v/>
      </c>
      <c r="M146" s="4" t="str">
        <f t="shared" ca="1" si="42"/>
        <v/>
      </c>
      <c r="N146" s="4" t="str">
        <f t="shared" ca="1" si="43"/>
        <v/>
      </c>
      <c r="O146" s="4" t="str">
        <f t="shared" ca="1" si="44"/>
        <v/>
      </c>
      <c r="P146" s="4" t="str">
        <f t="shared" ca="1" si="45"/>
        <v/>
      </c>
      <c r="Q146" s="4" t="str">
        <f t="shared" ca="1" si="46"/>
        <v/>
      </c>
      <c r="R146" s="4" t="str">
        <f t="shared" ca="1" si="47"/>
        <v/>
      </c>
      <c r="S146" s="4" t="str">
        <f t="shared" ca="1" si="48"/>
        <v/>
      </c>
      <c r="T146" s="4" t="str">
        <f t="shared" ca="1" si="49"/>
        <v/>
      </c>
      <c r="U146" s="4" t="str">
        <f t="shared" ca="1" si="50"/>
        <v/>
      </c>
      <c r="V146" s="4" t="str">
        <f t="shared" ca="1" si="51"/>
        <v/>
      </c>
      <c r="W146" s="4" t="str">
        <f t="shared" ca="1" si="52"/>
        <v/>
      </c>
      <c r="X146" s="5" t="str">
        <f t="shared" ca="1" si="53"/>
        <v/>
      </c>
    </row>
    <row r="147" spans="7:24" x14ac:dyDescent="0.25">
      <c r="G147" s="9" t="str">
        <f t="shared" si="37"/>
        <v/>
      </c>
      <c r="H147" s="11" t="str">
        <f t="shared" si="38"/>
        <v/>
      </c>
      <c r="I147" s="5" t="str">
        <f t="shared" si="39"/>
        <v/>
      </c>
      <c r="J147" s="4" t="str" cm="1">
        <f t="array" aca="1" ref="J147" ca="1">IF(G147="","",IF(INDIRECT(ADDRESS(ROW(J147)-1,MAX($7:$7)+9,4))=Max_Players,1,INDIRECT(ADDRESS(ROW(J147)-1,MAX($7:$7)+9,4))+1))</f>
        <v/>
      </c>
      <c r="K147" s="4" t="str">
        <f t="shared" ca="1" si="40"/>
        <v/>
      </c>
      <c r="L147" s="4" t="str">
        <f t="shared" ca="1" si="41"/>
        <v/>
      </c>
      <c r="M147" s="4" t="str">
        <f t="shared" ca="1" si="42"/>
        <v/>
      </c>
      <c r="N147" s="4" t="str">
        <f t="shared" ca="1" si="43"/>
        <v/>
      </c>
      <c r="O147" s="4" t="str">
        <f t="shared" ca="1" si="44"/>
        <v/>
      </c>
      <c r="P147" s="4" t="str">
        <f t="shared" ca="1" si="45"/>
        <v/>
      </c>
      <c r="Q147" s="4" t="str">
        <f t="shared" ca="1" si="46"/>
        <v/>
      </c>
      <c r="R147" s="4" t="str">
        <f t="shared" ca="1" si="47"/>
        <v/>
      </c>
      <c r="S147" s="4" t="str">
        <f t="shared" ca="1" si="48"/>
        <v/>
      </c>
      <c r="T147" s="4" t="str">
        <f t="shared" ca="1" si="49"/>
        <v/>
      </c>
      <c r="U147" s="4" t="str">
        <f t="shared" ca="1" si="50"/>
        <v/>
      </c>
      <c r="V147" s="4" t="str">
        <f t="shared" ca="1" si="51"/>
        <v/>
      </c>
      <c r="W147" s="4" t="str">
        <f t="shared" ca="1" si="52"/>
        <v/>
      </c>
      <c r="X147" s="5" t="str">
        <f t="shared" ca="1" si="53"/>
        <v/>
      </c>
    </row>
    <row r="148" spans="7:24" x14ac:dyDescent="0.25">
      <c r="G148" s="9" t="str">
        <f t="shared" si="37"/>
        <v/>
      </c>
      <c r="H148" s="11" t="str">
        <f t="shared" si="38"/>
        <v/>
      </c>
      <c r="I148" s="5" t="str">
        <f t="shared" si="39"/>
        <v/>
      </c>
      <c r="J148" s="4" t="str" cm="1">
        <f t="array" aca="1" ref="J148" ca="1">IF(G148="","",IF(INDIRECT(ADDRESS(ROW(J148)-1,MAX($7:$7)+9,4))=Max_Players,1,INDIRECT(ADDRESS(ROW(J148)-1,MAX($7:$7)+9,4))+1))</f>
        <v/>
      </c>
      <c r="K148" s="4" t="str">
        <f t="shared" ca="1" si="40"/>
        <v/>
      </c>
      <c r="L148" s="4" t="str">
        <f t="shared" ca="1" si="41"/>
        <v/>
      </c>
      <c r="M148" s="4" t="str">
        <f t="shared" ca="1" si="42"/>
        <v/>
      </c>
      <c r="N148" s="4" t="str">
        <f t="shared" ca="1" si="43"/>
        <v/>
      </c>
      <c r="O148" s="4" t="str">
        <f t="shared" ca="1" si="44"/>
        <v/>
      </c>
      <c r="P148" s="4" t="str">
        <f t="shared" ca="1" si="45"/>
        <v/>
      </c>
      <c r="Q148" s="4" t="str">
        <f t="shared" ca="1" si="46"/>
        <v/>
      </c>
      <c r="R148" s="4" t="str">
        <f t="shared" ca="1" si="47"/>
        <v/>
      </c>
      <c r="S148" s="4" t="str">
        <f t="shared" ca="1" si="48"/>
        <v/>
      </c>
      <c r="T148" s="4" t="str">
        <f t="shared" ca="1" si="49"/>
        <v/>
      </c>
      <c r="U148" s="4" t="str">
        <f t="shared" ca="1" si="50"/>
        <v/>
      </c>
      <c r="V148" s="4" t="str">
        <f t="shared" ca="1" si="51"/>
        <v/>
      </c>
      <c r="W148" s="4" t="str">
        <f t="shared" ca="1" si="52"/>
        <v/>
      </c>
      <c r="X148" s="5" t="str">
        <f t="shared" ca="1" si="53"/>
        <v/>
      </c>
    </row>
    <row r="149" spans="7:24" x14ac:dyDescent="0.25">
      <c r="G149" s="9" t="str">
        <f t="shared" si="37"/>
        <v/>
      </c>
      <c r="H149" s="11" t="str">
        <f t="shared" si="38"/>
        <v/>
      </c>
      <c r="I149" s="5" t="str">
        <f t="shared" si="39"/>
        <v/>
      </c>
      <c r="J149" s="4" t="str" cm="1">
        <f t="array" aca="1" ref="J149" ca="1">IF(G149="","",IF(INDIRECT(ADDRESS(ROW(J149)-1,MAX($7:$7)+9,4))=Max_Players,1,INDIRECT(ADDRESS(ROW(J149)-1,MAX($7:$7)+9,4))+1))</f>
        <v/>
      </c>
      <c r="K149" s="4" t="str">
        <f t="shared" ca="1" si="40"/>
        <v/>
      </c>
      <c r="L149" s="4" t="str">
        <f t="shared" ca="1" si="41"/>
        <v/>
      </c>
      <c r="M149" s="4" t="str">
        <f t="shared" ca="1" si="42"/>
        <v/>
      </c>
      <c r="N149" s="4" t="str">
        <f t="shared" ca="1" si="43"/>
        <v/>
      </c>
      <c r="O149" s="4" t="str">
        <f t="shared" ca="1" si="44"/>
        <v/>
      </c>
      <c r="P149" s="4" t="str">
        <f t="shared" ca="1" si="45"/>
        <v/>
      </c>
      <c r="Q149" s="4" t="str">
        <f t="shared" ca="1" si="46"/>
        <v/>
      </c>
      <c r="R149" s="4" t="str">
        <f t="shared" ca="1" si="47"/>
        <v/>
      </c>
      <c r="S149" s="4" t="str">
        <f t="shared" ca="1" si="48"/>
        <v/>
      </c>
      <c r="T149" s="4" t="str">
        <f t="shared" ca="1" si="49"/>
        <v/>
      </c>
      <c r="U149" s="4" t="str">
        <f t="shared" ca="1" si="50"/>
        <v/>
      </c>
      <c r="V149" s="4" t="str">
        <f t="shared" ca="1" si="51"/>
        <v/>
      </c>
      <c r="W149" s="4" t="str">
        <f t="shared" ca="1" si="52"/>
        <v/>
      </c>
      <c r="X149" s="5" t="str">
        <f t="shared" ca="1" si="53"/>
        <v/>
      </c>
    </row>
    <row r="150" spans="7:24" x14ac:dyDescent="0.25">
      <c r="G150" s="9" t="str">
        <f t="shared" si="37"/>
        <v/>
      </c>
      <c r="H150" s="11" t="str">
        <f t="shared" si="38"/>
        <v/>
      </c>
      <c r="I150" s="5" t="str">
        <f t="shared" si="39"/>
        <v/>
      </c>
      <c r="J150" s="4" t="str" cm="1">
        <f t="array" aca="1" ref="J150" ca="1">IF(G150="","",IF(INDIRECT(ADDRESS(ROW(J150)-1,MAX($7:$7)+9,4))=Max_Players,1,INDIRECT(ADDRESS(ROW(J150)-1,MAX($7:$7)+9,4))+1))</f>
        <v/>
      </c>
      <c r="K150" s="4" t="str">
        <f t="shared" ca="1" si="40"/>
        <v/>
      </c>
      <c r="L150" s="4" t="str">
        <f t="shared" ca="1" si="41"/>
        <v/>
      </c>
      <c r="M150" s="4" t="str">
        <f t="shared" ca="1" si="42"/>
        <v/>
      </c>
      <c r="N150" s="4" t="str">
        <f t="shared" ca="1" si="43"/>
        <v/>
      </c>
      <c r="O150" s="4" t="str">
        <f t="shared" ca="1" si="44"/>
        <v/>
      </c>
      <c r="P150" s="4" t="str">
        <f t="shared" ca="1" si="45"/>
        <v/>
      </c>
      <c r="Q150" s="4" t="str">
        <f t="shared" ca="1" si="46"/>
        <v/>
      </c>
      <c r="R150" s="4" t="str">
        <f t="shared" ca="1" si="47"/>
        <v/>
      </c>
      <c r="S150" s="4" t="str">
        <f t="shared" ca="1" si="48"/>
        <v/>
      </c>
      <c r="T150" s="4" t="str">
        <f t="shared" ca="1" si="49"/>
        <v/>
      </c>
      <c r="U150" s="4" t="str">
        <f t="shared" ca="1" si="50"/>
        <v/>
      </c>
      <c r="V150" s="4" t="str">
        <f t="shared" ca="1" si="51"/>
        <v/>
      </c>
      <c r="W150" s="4" t="str">
        <f t="shared" ca="1" si="52"/>
        <v/>
      </c>
      <c r="X150" s="5" t="str">
        <f t="shared" ca="1" si="53"/>
        <v/>
      </c>
    </row>
    <row r="151" spans="7:24" x14ac:dyDescent="0.25">
      <c r="G151" s="9" t="str">
        <f t="shared" si="37"/>
        <v/>
      </c>
      <c r="H151" s="11" t="str">
        <f t="shared" si="38"/>
        <v/>
      </c>
      <c r="I151" s="5" t="str">
        <f t="shared" si="39"/>
        <v/>
      </c>
      <c r="J151" s="4" t="str" cm="1">
        <f t="array" aca="1" ref="J151" ca="1">IF(G151="","",IF(INDIRECT(ADDRESS(ROW(J151)-1,MAX($7:$7)+9,4))=Max_Players,1,INDIRECT(ADDRESS(ROW(J151)-1,MAX($7:$7)+9,4))+1))</f>
        <v/>
      </c>
      <c r="K151" s="4" t="str">
        <f t="shared" ca="1" si="40"/>
        <v/>
      </c>
      <c r="L151" s="4" t="str">
        <f t="shared" ca="1" si="41"/>
        <v/>
      </c>
      <c r="M151" s="4" t="str">
        <f t="shared" ca="1" si="42"/>
        <v/>
      </c>
      <c r="N151" s="4" t="str">
        <f t="shared" ca="1" si="43"/>
        <v/>
      </c>
      <c r="O151" s="4" t="str">
        <f t="shared" ca="1" si="44"/>
        <v/>
      </c>
      <c r="P151" s="4" t="str">
        <f t="shared" ca="1" si="45"/>
        <v/>
      </c>
      <c r="Q151" s="4" t="str">
        <f t="shared" ca="1" si="46"/>
        <v/>
      </c>
      <c r="R151" s="4" t="str">
        <f t="shared" ca="1" si="47"/>
        <v/>
      </c>
      <c r="S151" s="4" t="str">
        <f t="shared" ca="1" si="48"/>
        <v/>
      </c>
      <c r="T151" s="4" t="str">
        <f t="shared" ca="1" si="49"/>
        <v/>
      </c>
      <c r="U151" s="4" t="str">
        <f t="shared" ca="1" si="50"/>
        <v/>
      </c>
      <c r="V151" s="4" t="str">
        <f t="shared" ca="1" si="51"/>
        <v/>
      </c>
      <c r="W151" s="4" t="str">
        <f t="shared" ca="1" si="52"/>
        <v/>
      </c>
      <c r="X151" s="5" t="str">
        <f t="shared" ca="1" si="53"/>
        <v/>
      </c>
    </row>
    <row r="152" spans="7:24" x14ac:dyDescent="0.25">
      <c r="G152" s="9" t="str">
        <f t="shared" si="37"/>
        <v/>
      </c>
      <c r="H152" s="11" t="str">
        <f t="shared" si="38"/>
        <v/>
      </c>
      <c r="I152" s="5" t="str">
        <f t="shared" si="39"/>
        <v/>
      </c>
      <c r="J152" s="4" t="str" cm="1">
        <f t="array" aca="1" ref="J152" ca="1">IF(G152="","",IF(INDIRECT(ADDRESS(ROW(J152)-1,MAX($7:$7)+9,4))=Max_Players,1,INDIRECT(ADDRESS(ROW(J152)-1,MAX($7:$7)+9,4))+1))</f>
        <v/>
      </c>
      <c r="K152" s="4" t="str">
        <f t="shared" ca="1" si="40"/>
        <v/>
      </c>
      <c r="L152" s="4" t="str">
        <f t="shared" ca="1" si="41"/>
        <v/>
      </c>
      <c r="M152" s="4" t="str">
        <f t="shared" ca="1" si="42"/>
        <v/>
      </c>
      <c r="N152" s="4" t="str">
        <f t="shared" ca="1" si="43"/>
        <v/>
      </c>
      <c r="O152" s="4" t="str">
        <f t="shared" ca="1" si="44"/>
        <v/>
      </c>
      <c r="P152" s="4" t="str">
        <f t="shared" ca="1" si="45"/>
        <v/>
      </c>
      <c r="Q152" s="4" t="str">
        <f t="shared" ca="1" si="46"/>
        <v/>
      </c>
      <c r="R152" s="4" t="str">
        <f t="shared" ca="1" si="47"/>
        <v/>
      </c>
      <c r="S152" s="4" t="str">
        <f t="shared" ca="1" si="48"/>
        <v/>
      </c>
      <c r="T152" s="4" t="str">
        <f t="shared" ca="1" si="49"/>
        <v/>
      </c>
      <c r="U152" s="4" t="str">
        <f t="shared" ca="1" si="50"/>
        <v/>
      </c>
      <c r="V152" s="4" t="str">
        <f t="shared" ca="1" si="51"/>
        <v/>
      </c>
      <c r="W152" s="4" t="str">
        <f t="shared" ca="1" si="52"/>
        <v/>
      </c>
      <c r="X152" s="5" t="str">
        <f t="shared" ca="1" si="53"/>
        <v/>
      </c>
    </row>
    <row r="153" spans="7:24" x14ac:dyDescent="0.25">
      <c r="G153" s="9" t="str">
        <f t="shared" si="37"/>
        <v/>
      </c>
      <c r="H153" s="11" t="str">
        <f t="shared" si="38"/>
        <v/>
      </c>
      <c r="I153" s="5" t="str">
        <f t="shared" si="39"/>
        <v/>
      </c>
      <c r="J153" s="4" t="str" cm="1">
        <f t="array" aca="1" ref="J153" ca="1">IF(G153="","",IF(INDIRECT(ADDRESS(ROW(J153)-1,MAX($7:$7)+9,4))=Max_Players,1,INDIRECT(ADDRESS(ROW(J153)-1,MAX($7:$7)+9,4))+1))</f>
        <v/>
      </c>
      <c r="K153" s="4" t="str">
        <f t="shared" ca="1" si="40"/>
        <v/>
      </c>
      <c r="L153" s="4" t="str">
        <f t="shared" ca="1" si="41"/>
        <v/>
      </c>
      <c r="M153" s="4" t="str">
        <f t="shared" ca="1" si="42"/>
        <v/>
      </c>
      <c r="N153" s="4" t="str">
        <f t="shared" ca="1" si="43"/>
        <v/>
      </c>
      <c r="O153" s="4" t="str">
        <f t="shared" ca="1" si="44"/>
        <v/>
      </c>
      <c r="P153" s="4" t="str">
        <f t="shared" ca="1" si="45"/>
        <v/>
      </c>
      <c r="Q153" s="4" t="str">
        <f t="shared" ca="1" si="46"/>
        <v/>
      </c>
      <c r="R153" s="4" t="str">
        <f t="shared" ca="1" si="47"/>
        <v/>
      </c>
      <c r="S153" s="4" t="str">
        <f t="shared" ca="1" si="48"/>
        <v/>
      </c>
      <c r="T153" s="4" t="str">
        <f t="shared" ca="1" si="49"/>
        <v/>
      </c>
      <c r="U153" s="4" t="str">
        <f t="shared" ca="1" si="50"/>
        <v/>
      </c>
      <c r="V153" s="4" t="str">
        <f t="shared" ca="1" si="51"/>
        <v/>
      </c>
      <c r="W153" s="4" t="str">
        <f t="shared" ca="1" si="52"/>
        <v/>
      </c>
      <c r="X153" s="5" t="str">
        <f t="shared" ca="1" si="53"/>
        <v/>
      </c>
    </row>
    <row r="154" spans="7:24" x14ac:dyDescent="0.25">
      <c r="G154" s="9" t="str">
        <f t="shared" si="37"/>
        <v/>
      </c>
      <c r="H154" s="11" t="str">
        <f t="shared" si="38"/>
        <v/>
      </c>
      <c r="I154" s="5" t="str">
        <f t="shared" si="39"/>
        <v/>
      </c>
      <c r="J154" s="4" t="str" cm="1">
        <f t="array" aca="1" ref="J154" ca="1">IF(G154="","",IF(INDIRECT(ADDRESS(ROW(J154)-1,MAX($7:$7)+9,4))=Max_Players,1,INDIRECT(ADDRESS(ROW(J154)-1,MAX($7:$7)+9,4))+1))</f>
        <v/>
      </c>
      <c r="K154" s="4" t="str">
        <f t="shared" ca="1" si="40"/>
        <v/>
      </c>
      <c r="L154" s="4" t="str">
        <f t="shared" ca="1" si="41"/>
        <v/>
      </c>
      <c r="M154" s="4" t="str">
        <f t="shared" ca="1" si="42"/>
        <v/>
      </c>
      <c r="N154" s="4" t="str">
        <f t="shared" ca="1" si="43"/>
        <v/>
      </c>
      <c r="O154" s="4" t="str">
        <f t="shared" ca="1" si="44"/>
        <v/>
      </c>
      <c r="P154" s="4" t="str">
        <f t="shared" ca="1" si="45"/>
        <v/>
      </c>
      <c r="Q154" s="4" t="str">
        <f t="shared" ca="1" si="46"/>
        <v/>
      </c>
      <c r="R154" s="4" t="str">
        <f t="shared" ca="1" si="47"/>
        <v/>
      </c>
      <c r="S154" s="4" t="str">
        <f t="shared" ca="1" si="48"/>
        <v/>
      </c>
      <c r="T154" s="4" t="str">
        <f t="shared" ca="1" si="49"/>
        <v/>
      </c>
      <c r="U154" s="4" t="str">
        <f t="shared" ca="1" si="50"/>
        <v/>
      </c>
      <c r="V154" s="4" t="str">
        <f t="shared" ca="1" si="51"/>
        <v/>
      </c>
      <c r="W154" s="4" t="str">
        <f t="shared" ca="1" si="52"/>
        <v/>
      </c>
      <c r="X154" s="5" t="str">
        <f t="shared" ca="1" si="53"/>
        <v/>
      </c>
    </row>
    <row r="155" spans="7:24" x14ac:dyDescent="0.25">
      <c r="G155" s="9" t="str">
        <f t="shared" si="37"/>
        <v/>
      </c>
      <c r="H155" s="11" t="str">
        <f t="shared" si="38"/>
        <v/>
      </c>
      <c r="I155" s="5" t="str">
        <f t="shared" si="39"/>
        <v/>
      </c>
      <c r="J155" s="4" t="str" cm="1">
        <f t="array" aca="1" ref="J155" ca="1">IF(G155="","",IF(INDIRECT(ADDRESS(ROW(J155)-1,MAX($7:$7)+9,4))=Max_Players,1,INDIRECT(ADDRESS(ROW(J155)-1,MAX($7:$7)+9,4))+1))</f>
        <v/>
      </c>
      <c r="K155" s="4" t="str">
        <f t="shared" ca="1" si="40"/>
        <v/>
      </c>
      <c r="L155" s="4" t="str">
        <f t="shared" ca="1" si="41"/>
        <v/>
      </c>
      <c r="M155" s="4" t="str">
        <f t="shared" ca="1" si="42"/>
        <v/>
      </c>
      <c r="N155" s="4" t="str">
        <f t="shared" ca="1" si="43"/>
        <v/>
      </c>
      <c r="O155" s="4" t="str">
        <f t="shared" ca="1" si="44"/>
        <v/>
      </c>
      <c r="P155" s="4" t="str">
        <f t="shared" ca="1" si="45"/>
        <v/>
      </c>
      <c r="Q155" s="4" t="str">
        <f t="shared" ca="1" si="46"/>
        <v/>
      </c>
      <c r="R155" s="4" t="str">
        <f t="shared" ca="1" si="47"/>
        <v/>
      </c>
      <c r="S155" s="4" t="str">
        <f t="shared" ca="1" si="48"/>
        <v/>
      </c>
      <c r="T155" s="4" t="str">
        <f t="shared" ca="1" si="49"/>
        <v/>
      </c>
      <c r="U155" s="4" t="str">
        <f t="shared" ca="1" si="50"/>
        <v/>
      </c>
      <c r="V155" s="4" t="str">
        <f t="shared" ca="1" si="51"/>
        <v/>
      </c>
      <c r="W155" s="4" t="str">
        <f t="shared" ca="1" si="52"/>
        <v/>
      </c>
      <c r="X155" s="5" t="str">
        <f t="shared" ca="1" si="53"/>
        <v/>
      </c>
    </row>
    <row r="156" spans="7:24" x14ac:dyDescent="0.25">
      <c r="G156" s="9" t="str">
        <f t="shared" si="37"/>
        <v/>
      </c>
      <c r="H156" s="11" t="str">
        <f t="shared" si="38"/>
        <v/>
      </c>
      <c r="I156" s="5" t="str">
        <f t="shared" si="39"/>
        <v/>
      </c>
      <c r="J156" s="4" t="str" cm="1">
        <f t="array" aca="1" ref="J156" ca="1">IF(G156="","",IF(INDIRECT(ADDRESS(ROW(J156)-1,MAX($7:$7)+9,4))=Max_Players,1,INDIRECT(ADDRESS(ROW(J156)-1,MAX($7:$7)+9,4))+1))</f>
        <v/>
      </c>
      <c r="K156" s="4" t="str">
        <f t="shared" ca="1" si="40"/>
        <v/>
      </c>
      <c r="L156" s="4" t="str">
        <f t="shared" ca="1" si="41"/>
        <v/>
      </c>
      <c r="M156" s="4" t="str">
        <f t="shared" ca="1" si="42"/>
        <v/>
      </c>
      <c r="N156" s="4" t="str">
        <f t="shared" ca="1" si="43"/>
        <v/>
      </c>
      <c r="O156" s="4" t="str">
        <f t="shared" ca="1" si="44"/>
        <v/>
      </c>
      <c r="P156" s="4" t="str">
        <f t="shared" ca="1" si="45"/>
        <v/>
      </c>
      <c r="Q156" s="4" t="str">
        <f t="shared" ca="1" si="46"/>
        <v/>
      </c>
      <c r="R156" s="4" t="str">
        <f t="shared" ca="1" si="47"/>
        <v/>
      </c>
      <c r="S156" s="4" t="str">
        <f t="shared" ca="1" si="48"/>
        <v/>
      </c>
      <c r="T156" s="4" t="str">
        <f t="shared" ca="1" si="49"/>
        <v/>
      </c>
      <c r="U156" s="4" t="str">
        <f t="shared" ca="1" si="50"/>
        <v/>
      </c>
      <c r="V156" s="4" t="str">
        <f t="shared" ca="1" si="51"/>
        <v/>
      </c>
      <c r="W156" s="4" t="str">
        <f t="shared" ca="1" si="52"/>
        <v/>
      </c>
      <c r="X156" s="5" t="str">
        <f t="shared" ca="1" si="53"/>
        <v/>
      </c>
    </row>
    <row r="157" spans="7:24" x14ac:dyDescent="0.25">
      <c r="G157" s="9" t="str">
        <f t="shared" si="37"/>
        <v/>
      </c>
      <c r="H157" s="11" t="str">
        <f t="shared" si="38"/>
        <v/>
      </c>
      <c r="I157" s="5" t="str">
        <f t="shared" si="39"/>
        <v/>
      </c>
      <c r="J157" s="4" t="str" cm="1">
        <f t="array" aca="1" ref="J157" ca="1">IF(G157="","",IF(INDIRECT(ADDRESS(ROW(J157)-1,MAX($7:$7)+9,4))=Max_Players,1,INDIRECT(ADDRESS(ROW(J157)-1,MAX($7:$7)+9,4))+1))</f>
        <v/>
      </c>
      <c r="K157" s="4" t="str">
        <f t="shared" ca="1" si="40"/>
        <v/>
      </c>
      <c r="L157" s="4" t="str">
        <f t="shared" ca="1" si="41"/>
        <v/>
      </c>
      <c r="M157" s="4" t="str">
        <f t="shared" ca="1" si="42"/>
        <v/>
      </c>
      <c r="N157" s="4" t="str">
        <f t="shared" ca="1" si="43"/>
        <v/>
      </c>
      <c r="O157" s="4" t="str">
        <f t="shared" ca="1" si="44"/>
        <v/>
      </c>
      <c r="P157" s="4" t="str">
        <f t="shared" ca="1" si="45"/>
        <v/>
      </c>
      <c r="Q157" s="4" t="str">
        <f t="shared" ca="1" si="46"/>
        <v/>
      </c>
      <c r="R157" s="4" t="str">
        <f t="shared" ca="1" si="47"/>
        <v/>
      </c>
      <c r="S157" s="4" t="str">
        <f t="shared" ca="1" si="48"/>
        <v/>
      </c>
      <c r="T157" s="4" t="str">
        <f t="shared" ca="1" si="49"/>
        <v/>
      </c>
      <c r="U157" s="4" t="str">
        <f t="shared" ca="1" si="50"/>
        <v/>
      </c>
      <c r="V157" s="4" t="str">
        <f t="shared" ca="1" si="51"/>
        <v/>
      </c>
      <c r="W157" s="4" t="str">
        <f t="shared" ca="1" si="52"/>
        <v/>
      </c>
      <c r="X157" s="5" t="str">
        <f t="shared" ca="1" si="53"/>
        <v/>
      </c>
    </row>
    <row r="158" spans="7:24" x14ac:dyDescent="0.25">
      <c r="G158" s="9" t="str">
        <f t="shared" si="37"/>
        <v/>
      </c>
      <c r="H158" s="11" t="str">
        <f t="shared" si="38"/>
        <v/>
      </c>
      <c r="I158" s="5" t="str">
        <f t="shared" si="39"/>
        <v/>
      </c>
      <c r="J158" s="4" t="str" cm="1">
        <f t="array" aca="1" ref="J158" ca="1">IF(G158="","",IF(INDIRECT(ADDRESS(ROW(J158)-1,MAX($7:$7)+9,4))=Max_Players,1,INDIRECT(ADDRESS(ROW(J158)-1,MAX($7:$7)+9,4))+1))</f>
        <v/>
      </c>
      <c r="K158" s="4" t="str">
        <f t="shared" ca="1" si="40"/>
        <v/>
      </c>
      <c r="L158" s="4" t="str">
        <f t="shared" ca="1" si="41"/>
        <v/>
      </c>
      <c r="M158" s="4" t="str">
        <f t="shared" ca="1" si="42"/>
        <v/>
      </c>
      <c r="N158" s="4" t="str">
        <f t="shared" ca="1" si="43"/>
        <v/>
      </c>
      <c r="O158" s="4" t="str">
        <f t="shared" ca="1" si="44"/>
        <v/>
      </c>
      <c r="P158" s="4" t="str">
        <f t="shared" ca="1" si="45"/>
        <v/>
      </c>
      <c r="Q158" s="4" t="str">
        <f t="shared" ca="1" si="46"/>
        <v/>
      </c>
      <c r="R158" s="4" t="str">
        <f t="shared" ca="1" si="47"/>
        <v/>
      </c>
      <c r="S158" s="4" t="str">
        <f t="shared" ca="1" si="48"/>
        <v/>
      </c>
      <c r="T158" s="4" t="str">
        <f t="shared" ca="1" si="49"/>
        <v/>
      </c>
      <c r="U158" s="4" t="str">
        <f t="shared" ca="1" si="50"/>
        <v/>
      </c>
      <c r="V158" s="4" t="str">
        <f t="shared" ca="1" si="51"/>
        <v/>
      </c>
      <c r="W158" s="4" t="str">
        <f t="shared" ca="1" si="52"/>
        <v/>
      </c>
      <c r="X158" s="5" t="str">
        <f t="shared" ca="1" si="53"/>
        <v/>
      </c>
    </row>
    <row r="159" spans="7:24" x14ac:dyDescent="0.25">
      <c r="G159" s="9" t="str">
        <f t="shared" si="37"/>
        <v/>
      </c>
      <c r="H159" s="11" t="str">
        <f t="shared" si="38"/>
        <v/>
      </c>
      <c r="I159" s="5" t="str">
        <f t="shared" si="39"/>
        <v/>
      </c>
      <c r="J159" s="4" t="str" cm="1">
        <f t="array" aca="1" ref="J159" ca="1">IF(G159="","",IF(INDIRECT(ADDRESS(ROW(J159)-1,MAX($7:$7)+9,4))=Max_Players,1,INDIRECT(ADDRESS(ROW(J159)-1,MAX($7:$7)+9,4))+1))</f>
        <v/>
      </c>
      <c r="K159" s="4" t="str">
        <f t="shared" ca="1" si="40"/>
        <v/>
      </c>
      <c r="L159" s="4" t="str">
        <f t="shared" ca="1" si="41"/>
        <v/>
      </c>
      <c r="M159" s="4" t="str">
        <f t="shared" ca="1" si="42"/>
        <v/>
      </c>
      <c r="N159" s="4" t="str">
        <f t="shared" ca="1" si="43"/>
        <v/>
      </c>
      <c r="O159" s="4" t="str">
        <f t="shared" ca="1" si="44"/>
        <v/>
      </c>
      <c r="P159" s="4" t="str">
        <f t="shared" ca="1" si="45"/>
        <v/>
      </c>
      <c r="Q159" s="4" t="str">
        <f t="shared" ca="1" si="46"/>
        <v/>
      </c>
      <c r="R159" s="4" t="str">
        <f t="shared" ca="1" si="47"/>
        <v/>
      </c>
      <c r="S159" s="4" t="str">
        <f t="shared" ca="1" si="48"/>
        <v/>
      </c>
      <c r="T159" s="4" t="str">
        <f t="shared" ca="1" si="49"/>
        <v/>
      </c>
      <c r="U159" s="4" t="str">
        <f t="shared" ca="1" si="50"/>
        <v/>
      </c>
      <c r="V159" s="4" t="str">
        <f t="shared" ca="1" si="51"/>
        <v/>
      </c>
      <c r="W159" s="4" t="str">
        <f t="shared" ca="1" si="52"/>
        <v/>
      </c>
      <c r="X159" s="5" t="str">
        <f t="shared" ca="1" si="53"/>
        <v/>
      </c>
    </row>
    <row r="160" spans="7:24" x14ac:dyDescent="0.25">
      <c r="G160" s="9" t="str">
        <f t="shared" si="37"/>
        <v/>
      </c>
      <c r="H160" s="11" t="str">
        <f t="shared" si="38"/>
        <v/>
      </c>
      <c r="I160" s="5" t="str">
        <f t="shared" si="39"/>
        <v/>
      </c>
      <c r="J160" s="4" t="str" cm="1">
        <f t="array" aca="1" ref="J160" ca="1">IF(G160="","",IF(INDIRECT(ADDRESS(ROW(J160)-1,MAX($7:$7)+9,4))=Max_Players,1,INDIRECT(ADDRESS(ROW(J160)-1,MAX($7:$7)+9,4))+1))</f>
        <v/>
      </c>
      <c r="K160" s="4" t="str">
        <f t="shared" ca="1" si="40"/>
        <v/>
      </c>
      <c r="L160" s="4" t="str">
        <f t="shared" ca="1" si="41"/>
        <v/>
      </c>
      <c r="M160" s="4" t="str">
        <f t="shared" ca="1" si="42"/>
        <v/>
      </c>
      <c r="N160" s="4" t="str">
        <f t="shared" ca="1" si="43"/>
        <v/>
      </c>
      <c r="O160" s="4" t="str">
        <f t="shared" ca="1" si="44"/>
        <v/>
      </c>
      <c r="P160" s="4" t="str">
        <f t="shared" ca="1" si="45"/>
        <v/>
      </c>
      <c r="Q160" s="4" t="str">
        <f t="shared" ca="1" si="46"/>
        <v/>
      </c>
      <c r="R160" s="4" t="str">
        <f t="shared" ca="1" si="47"/>
        <v/>
      </c>
      <c r="S160" s="4" t="str">
        <f t="shared" ca="1" si="48"/>
        <v/>
      </c>
      <c r="T160" s="4" t="str">
        <f t="shared" ca="1" si="49"/>
        <v/>
      </c>
      <c r="U160" s="4" t="str">
        <f t="shared" ca="1" si="50"/>
        <v/>
      </c>
      <c r="V160" s="4" t="str">
        <f t="shared" ca="1" si="51"/>
        <v/>
      </c>
      <c r="W160" s="4" t="str">
        <f t="shared" ca="1" si="52"/>
        <v/>
      </c>
      <c r="X160" s="5" t="str">
        <f t="shared" ca="1" si="53"/>
        <v/>
      </c>
    </row>
    <row r="161" spans="7:24" x14ac:dyDescent="0.25">
      <c r="G161" s="9" t="str">
        <f t="shared" si="37"/>
        <v/>
      </c>
      <c r="H161" s="11" t="str">
        <f t="shared" si="38"/>
        <v/>
      </c>
      <c r="I161" s="5" t="str">
        <f t="shared" si="39"/>
        <v/>
      </c>
      <c r="J161" s="4" t="str" cm="1">
        <f t="array" aca="1" ref="J161" ca="1">IF(G161="","",IF(INDIRECT(ADDRESS(ROW(J161)-1,MAX($7:$7)+9,4))=Max_Players,1,INDIRECT(ADDRESS(ROW(J161)-1,MAX($7:$7)+9,4))+1))</f>
        <v/>
      </c>
      <c r="K161" s="4" t="str">
        <f t="shared" ca="1" si="40"/>
        <v/>
      </c>
      <c r="L161" s="4" t="str">
        <f t="shared" ca="1" si="41"/>
        <v/>
      </c>
      <c r="M161" s="4" t="str">
        <f t="shared" ca="1" si="42"/>
        <v/>
      </c>
      <c r="N161" s="4" t="str">
        <f t="shared" ca="1" si="43"/>
        <v/>
      </c>
      <c r="O161" s="4" t="str">
        <f t="shared" ca="1" si="44"/>
        <v/>
      </c>
      <c r="P161" s="4" t="str">
        <f t="shared" ca="1" si="45"/>
        <v/>
      </c>
      <c r="Q161" s="4" t="str">
        <f t="shared" ca="1" si="46"/>
        <v/>
      </c>
      <c r="R161" s="4" t="str">
        <f t="shared" ca="1" si="47"/>
        <v/>
      </c>
      <c r="S161" s="4" t="str">
        <f t="shared" ca="1" si="48"/>
        <v/>
      </c>
      <c r="T161" s="4" t="str">
        <f t="shared" ca="1" si="49"/>
        <v/>
      </c>
      <c r="U161" s="4" t="str">
        <f t="shared" ca="1" si="50"/>
        <v/>
      </c>
      <c r="V161" s="4" t="str">
        <f t="shared" ca="1" si="51"/>
        <v/>
      </c>
      <c r="W161" s="4" t="str">
        <f t="shared" ca="1" si="52"/>
        <v/>
      </c>
      <c r="X161" s="5" t="str">
        <f t="shared" ca="1" si="53"/>
        <v/>
      </c>
    </row>
    <row r="162" spans="7:24" x14ac:dyDescent="0.25">
      <c r="G162" s="9" t="str">
        <f t="shared" si="37"/>
        <v/>
      </c>
      <c r="H162" s="11" t="str">
        <f t="shared" si="38"/>
        <v/>
      </c>
      <c r="I162" s="5" t="str">
        <f t="shared" si="39"/>
        <v/>
      </c>
      <c r="J162" s="4" t="str" cm="1">
        <f t="array" aca="1" ref="J162" ca="1">IF(G162="","",IF(INDIRECT(ADDRESS(ROW(J162)-1,MAX($7:$7)+9,4))=Max_Players,1,INDIRECT(ADDRESS(ROW(J162)-1,MAX($7:$7)+9,4))+1))</f>
        <v/>
      </c>
      <c r="K162" s="4" t="str">
        <f t="shared" ca="1" si="40"/>
        <v/>
      </c>
      <c r="L162" s="4" t="str">
        <f t="shared" ca="1" si="41"/>
        <v/>
      </c>
      <c r="M162" s="4" t="str">
        <f t="shared" ca="1" si="42"/>
        <v/>
      </c>
      <c r="N162" s="4" t="str">
        <f t="shared" ca="1" si="43"/>
        <v/>
      </c>
      <c r="O162" s="4" t="str">
        <f t="shared" ca="1" si="44"/>
        <v/>
      </c>
      <c r="P162" s="4" t="str">
        <f t="shared" ca="1" si="45"/>
        <v/>
      </c>
      <c r="Q162" s="4" t="str">
        <f t="shared" ca="1" si="46"/>
        <v/>
      </c>
      <c r="R162" s="4" t="str">
        <f t="shared" ca="1" si="47"/>
        <v/>
      </c>
      <c r="S162" s="4" t="str">
        <f t="shared" ca="1" si="48"/>
        <v/>
      </c>
      <c r="T162" s="4" t="str">
        <f t="shared" ca="1" si="49"/>
        <v/>
      </c>
      <c r="U162" s="4" t="str">
        <f t="shared" ca="1" si="50"/>
        <v/>
      </c>
      <c r="V162" s="4" t="str">
        <f t="shared" ca="1" si="51"/>
        <v/>
      </c>
      <c r="W162" s="4" t="str">
        <f t="shared" ca="1" si="52"/>
        <v/>
      </c>
      <c r="X162" s="5" t="str">
        <f t="shared" ca="1" si="53"/>
        <v/>
      </c>
    </row>
    <row r="163" spans="7:24" x14ac:dyDescent="0.25">
      <c r="G163" s="9" t="str">
        <f t="shared" si="37"/>
        <v/>
      </c>
      <c r="H163" s="11" t="str">
        <f t="shared" si="38"/>
        <v/>
      </c>
      <c r="I163" s="5" t="str">
        <f t="shared" si="39"/>
        <v/>
      </c>
      <c r="J163" s="4" t="str" cm="1">
        <f t="array" aca="1" ref="J163" ca="1">IF(G163="","",IF(INDIRECT(ADDRESS(ROW(J163)-1,MAX($7:$7)+9,4))=Max_Players,1,INDIRECT(ADDRESS(ROW(J163)-1,MAX($7:$7)+9,4))+1))</f>
        <v/>
      </c>
      <c r="K163" s="4" t="str">
        <f t="shared" ca="1" si="40"/>
        <v/>
      </c>
      <c r="L163" s="4" t="str">
        <f t="shared" ca="1" si="41"/>
        <v/>
      </c>
      <c r="M163" s="4" t="str">
        <f t="shared" ca="1" si="42"/>
        <v/>
      </c>
      <c r="N163" s="4" t="str">
        <f t="shared" ca="1" si="43"/>
        <v/>
      </c>
      <c r="O163" s="4" t="str">
        <f t="shared" ca="1" si="44"/>
        <v/>
      </c>
      <c r="P163" s="4" t="str">
        <f t="shared" ca="1" si="45"/>
        <v/>
      </c>
      <c r="Q163" s="4" t="str">
        <f t="shared" ca="1" si="46"/>
        <v/>
      </c>
      <c r="R163" s="4" t="str">
        <f t="shared" ca="1" si="47"/>
        <v/>
      </c>
      <c r="S163" s="4" t="str">
        <f t="shared" ca="1" si="48"/>
        <v/>
      </c>
      <c r="T163" s="4" t="str">
        <f t="shared" ca="1" si="49"/>
        <v/>
      </c>
      <c r="U163" s="4" t="str">
        <f t="shared" ca="1" si="50"/>
        <v/>
      </c>
      <c r="V163" s="4" t="str">
        <f t="shared" ca="1" si="51"/>
        <v/>
      </c>
      <c r="W163" s="4" t="str">
        <f t="shared" ca="1" si="52"/>
        <v/>
      </c>
      <c r="X163" s="5" t="str">
        <f t="shared" ca="1" si="53"/>
        <v/>
      </c>
    </row>
    <row r="164" spans="7:24" x14ac:dyDescent="0.25">
      <c r="G164" s="9" t="str">
        <f t="shared" si="37"/>
        <v/>
      </c>
      <c r="H164" s="11" t="str">
        <f t="shared" si="38"/>
        <v/>
      </c>
      <c r="I164" s="5" t="str">
        <f t="shared" si="39"/>
        <v/>
      </c>
      <c r="J164" s="4" t="str" cm="1">
        <f t="array" aca="1" ref="J164" ca="1">IF(G164="","",IF(INDIRECT(ADDRESS(ROW(J164)-1,MAX($7:$7)+9,4))=Max_Players,1,INDIRECT(ADDRESS(ROW(J164)-1,MAX($7:$7)+9,4))+1))</f>
        <v/>
      </c>
      <c r="K164" s="4" t="str">
        <f t="shared" ca="1" si="40"/>
        <v/>
      </c>
      <c r="L164" s="4" t="str">
        <f t="shared" ca="1" si="41"/>
        <v/>
      </c>
      <c r="M164" s="4" t="str">
        <f t="shared" ca="1" si="42"/>
        <v/>
      </c>
      <c r="N164" s="4" t="str">
        <f t="shared" ca="1" si="43"/>
        <v/>
      </c>
      <c r="O164" s="4" t="str">
        <f t="shared" ca="1" si="44"/>
        <v/>
      </c>
      <c r="P164" s="4" t="str">
        <f t="shared" ca="1" si="45"/>
        <v/>
      </c>
      <c r="Q164" s="4" t="str">
        <f t="shared" ca="1" si="46"/>
        <v/>
      </c>
      <c r="R164" s="4" t="str">
        <f t="shared" ca="1" si="47"/>
        <v/>
      </c>
      <c r="S164" s="4" t="str">
        <f t="shared" ca="1" si="48"/>
        <v/>
      </c>
      <c r="T164" s="4" t="str">
        <f t="shared" ca="1" si="49"/>
        <v/>
      </c>
      <c r="U164" s="4" t="str">
        <f t="shared" ca="1" si="50"/>
        <v/>
      </c>
      <c r="V164" s="4" t="str">
        <f t="shared" ca="1" si="51"/>
        <v/>
      </c>
      <c r="W164" s="4" t="str">
        <f t="shared" ca="1" si="52"/>
        <v/>
      </c>
      <c r="X164" s="5" t="str">
        <f t="shared" ca="1" si="53"/>
        <v/>
      </c>
    </row>
    <row r="165" spans="7:24" x14ac:dyDescent="0.25">
      <c r="G165" s="9" t="str">
        <f t="shared" si="37"/>
        <v/>
      </c>
      <c r="H165" s="11" t="str">
        <f t="shared" si="38"/>
        <v/>
      </c>
      <c r="I165" s="5" t="str">
        <f t="shared" si="39"/>
        <v/>
      </c>
      <c r="J165" s="4" t="str" cm="1">
        <f t="array" aca="1" ref="J165" ca="1">IF(G165="","",IF(INDIRECT(ADDRESS(ROW(J165)-1,MAX($7:$7)+9,4))=Max_Players,1,INDIRECT(ADDRESS(ROW(J165)-1,MAX($7:$7)+9,4))+1))</f>
        <v/>
      </c>
      <c r="K165" s="4" t="str">
        <f t="shared" ca="1" si="40"/>
        <v/>
      </c>
      <c r="L165" s="4" t="str">
        <f t="shared" ca="1" si="41"/>
        <v/>
      </c>
      <c r="M165" s="4" t="str">
        <f t="shared" ca="1" si="42"/>
        <v/>
      </c>
      <c r="N165" s="4" t="str">
        <f t="shared" ca="1" si="43"/>
        <v/>
      </c>
      <c r="O165" s="4" t="str">
        <f t="shared" ca="1" si="44"/>
        <v/>
      </c>
      <c r="P165" s="4" t="str">
        <f t="shared" ca="1" si="45"/>
        <v/>
      </c>
      <c r="Q165" s="4" t="str">
        <f t="shared" ca="1" si="46"/>
        <v/>
      </c>
      <c r="R165" s="4" t="str">
        <f t="shared" ca="1" si="47"/>
        <v/>
      </c>
      <c r="S165" s="4" t="str">
        <f t="shared" ca="1" si="48"/>
        <v/>
      </c>
      <c r="T165" s="4" t="str">
        <f t="shared" ca="1" si="49"/>
        <v/>
      </c>
      <c r="U165" s="4" t="str">
        <f t="shared" ca="1" si="50"/>
        <v/>
      </c>
      <c r="V165" s="4" t="str">
        <f t="shared" ca="1" si="51"/>
        <v/>
      </c>
      <c r="W165" s="4" t="str">
        <f t="shared" ca="1" si="52"/>
        <v/>
      </c>
      <c r="X165" s="5" t="str">
        <f t="shared" ca="1" si="53"/>
        <v/>
      </c>
    </row>
    <row r="166" spans="7:24" x14ac:dyDescent="0.25">
      <c r="G166" s="9" t="str">
        <f t="shared" si="37"/>
        <v/>
      </c>
      <c r="H166" s="11" t="str">
        <f t="shared" si="38"/>
        <v/>
      </c>
      <c r="I166" s="5" t="str">
        <f t="shared" si="39"/>
        <v/>
      </c>
      <c r="J166" s="4" t="str" cm="1">
        <f t="array" aca="1" ref="J166" ca="1">IF(G166="","",IF(INDIRECT(ADDRESS(ROW(J166)-1,MAX($7:$7)+9,4))=Max_Players,1,INDIRECT(ADDRESS(ROW(J166)-1,MAX($7:$7)+9,4))+1))</f>
        <v/>
      </c>
      <c r="K166" s="4" t="str">
        <f t="shared" ca="1" si="40"/>
        <v/>
      </c>
      <c r="L166" s="4" t="str">
        <f t="shared" ca="1" si="41"/>
        <v/>
      </c>
      <c r="M166" s="4" t="str">
        <f t="shared" ca="1" si="42"/>
        <v/>
      </c>
      <c r="N166" s="4" t="str">
        <f t="shared" ca="1" si="43"/>
        <v/>
      </c>
      <c r="O166" s="4" t="str">
        <f t="shared" ca="1" si="44"/>
        <v/>
      </c>
      <c r="P166" s="4" t="str">
        <f t="shared" ca="1" si="45"/>
        <v/>
      </c>
      <c r="Q166" s="4" t="str">
        <f t="shared" ca="1" si="46"/>
        <v/>
      </c>
      <c r="R166" s="4" t="str">
        <f t="shared" ca="1" si="47"/>
        <v/>
      </c>
      <c r="S166" s="4" t="str">
        <f t="shared" ca="1" si="48"/>
        <v/>
      </c>
      <c r="T166" s="4" t="str">
        <f t="shared" ca="1" si="49"/>
        <v/>
      </c>
      <c r="U166" s="4" t="str">
        <f t="shared" ca="1" si="50"/>
        <v/>
      </c>
      <c r="V166" s="4" t="str">
        <f t="shared" ca="1" si="51"/>
        <v/>
      </c>
      <c r="W166" s="4" t="str">
        <f t="shared" ca="1" si="52"/>
        <v/>
      </c>
      <c r="X166" s="5" t="str">
        <f t="shared" ca="1" si="53"/>
        <v/>
      </c>
    </row>
    <row r="167" spans="7:24" x14ac:dyDescent="0.25">
      <c r="G167" s="9" t="str">
        <f t="shared" si="37"/>
        <v/>
      </c>
      <c r="H167" s="11" t="str">
        <f t="shared" si="38"/>
        <v/>
      </c>
      <c r="I167" s="5" t="str">
        <f t="shared" si="39"/>
        <v/>
      </c>
      <c r="J167" s="4" t="str" cm="1">
        <f t="array" aca="1" ref="J167" ca="1">IF(G167="","",IF(INDIRECT(ADDRESS(ROW(J167)-1,MAX($7:$7)+9,4))=Max_Players,1,INDIRECT(ADDRESS(ROW(J167)-1,MAX($7:$7)+9,4))+1))</f>
        <v/>
      </c>
      <c r="K167" s="4" t="str">
        <f t="shared" ca="1" si="40"/>
        <v/>
      </c>
      <c r="L167" s="4" t="str">
        <f t="shared" ca="1" si="41"/>
        <v/>
      </c>
      <c r="M167" s="4" t="str">
        <f t="shared" ca="1" si="42"/>
        <v/>
      </c>
      <c r="N167" s="4" t="str">
        <f t="shared" ca="1" si="43"/>
        <v/>
      </c>
      <c r="O167" s="4" t="str">
        <f t="shared" ca="1" si="44"/>
        <v/>
      </c>
      <c r="P167" s="4" t="str">
        <f t="shared" ca="1" si="45"/>
        <v/>
      </c>
      <c r="Q167" s="4" t="str">
        <f t="shared" ca="1" si="46"/>
        <v/>
      </c>
      <c r="R167" s="4" t="str">
        <f t="shared" ca="1" si="47"/>
        <v/>
      </c>
      <c r="S167" s="4" t="str">
        <f t="shared" ca="1" si="48"/>
        <v/>
      </c>
      <c r="T167" s="4" t="str">
        <f t="shared" ca="1" si="49"/>
        <v/>
      </c>
      <c r="U167" s="4" t="str">
        <f t="shared" ca="1" si="50"/>
        <v/>
      </c>
      <c r="V167" s="4" t="str">
        <f t="shared" ca="1" si="51"/>
        <v/>
      </c>
      <c r="W167" s="4" t="str">
        <f t="shared" ca="1" si="52"/>
        <v/>
      </c>
      <c r="X167" s="5" t="str">
        <f t="shared" ca="1" si="53"/>
        <v/>
      </c>
    </row>
    <row r="168" spans="7:24" x14ac:dyDescent="0.25">
      <c r="G168" s="9" t="str">
        <f t="shared" si="37"/>
        <v/>
      </c>
      <c r="H168" s="11" t="str">
        <f t="shared" si="38"/>
        <v/>
      </c>
      <c r="I168" s="5" t="str">
        <f t="shared" si="39"/>
        <v/>
      </c>
      <c r="J168" s="4" t="str" cm="1">
        <f t="array" aca="1" ref="J168" ca="1">IF(G168="","",IF(INDIRECT(ADDRESS(ROW(J168)-1,MAX($7:$7)+9,4))=Max_Players,1,INDIRECT(ADDRESS(ROW(J168)-1,MAX($7:$7)+9,4))+1))</f>
        <v/>
      </c>
      <c r="K168" s="4" t="str">
        <f t="shared" ca="1" si="40"/>
        <v/>
      </c>
      <c r="L168" s="4" t="str">
        <f t="shared" ca="1" si="41"/>
        <v/>
      </c>
      <c r="M168" s="4" t="str">
        <f t="shared" ca="1" si="42"/>
        <v/>
      </c>
      <c r="N168" s="4" t="str">
        <f t="shared" ca="1" si="43"/>
        <v/>
      </c>
      <c r="O168" s="4" t="str">
        <f t="shared" ca="1" si="44"/>
        <v/>
      </c>
      <c r="P168" s="4" t="str">
        <f t="shared" ca="1" si="45"/>
        <v/>
      </c>
      <c r="Q168" s="4" t="str">
        <f t="shared" ca="1" si="46"/>
        <v/>
      </c>
      <c r="R168" s="4" t="str">
        <f t="shared" ca="1" si="47"/>
        <v/>
      </c>
      <c r="S168" s="4" t="str">
        <f t="shared" ca="1" si="48"/>
        <v/>
      </c>
      <c r="T168" s="4" t="str">
        <f t="shared" ca="1" si="49"/>
        <v/>
      </c>
      <c r="U168" s="4" t="str">
        <f t="shared" ca="1" si="50"/>
        <v/>
      </c>
      <c r="V168" s="4" t="str">
        <f t="shared" ca="1" si="51"/>
        <v/>
      </c>
      <c r="W168" s="4" t="str">
        <f t="shared" ca="1" si="52"/>
        <v/>
      </c>
      <c r="X168" s="5" t="str">
        <f t="shared" ca="1" si="53"/>
        <v/>
      </c>
    </row>
    <row r="169" spans="7:24" x14ac:dyDescent="0.25">
      <c r="G169" s="9" t="str">
        <f t="shared" si="37"/>
        <v/>
      </c>
      <c r="H169" s="11" t="str">
        <f t="shared" si="38"/>
        <v/>
      </c>
      <c r="I169" s="5" t="str">
        <f t="shared" si="39"/>
        <v/>
      </c>
      <c r="J169" s="4" t="str" cm="1">
        <f t="array" aca="1" ref="J169" ca="1">IF(G169="","",IF(INDIRECT(ADDRESS(ROW(J169)-1,MAX($7:$7)+9,4))=Max_Players,1,INDIRECT(ADDRESS(ROW(J169)-1,MAX($7:$7)+9,4))+1))</f>
        <v/>
      </c>
      <c r="K169" s="4" t="str">
        <f t="shared" ca="1" si="40"/>
        <v/>
      </c>
      <c r="L169" s="4" t="str">
        <f t="shared" ca="1" si="41"/>
        <v/>
      </c>
      <c r="M169" s="4" t="str">
        <f t="shared" ca="1" si="42"/>
        <v/>
      </c>
      <c r="N169" s="4" t="str">
        <f t="shared" ca="1" si="43"/>
        <v/>
      </c>
      <c r="O169" s="4" t="str">
        <f t="shared" ca="1" si="44"/>
        <v/>
      </c>
      <c r="P169" s="4" t="str">
        <f t="shared" ca="1" si="45"/>
        <v/>
      </c>
      <c r="Q169" s="4" t="str">
        <f t="shared" ca="1" si="46"/>
        <v/>
      </c>
      <c r="R169" s="4" t="str">
        <f t="shared" ca="1" si="47"/>
        <v/>
      </c>
      <c r="S169" s="4" t="str">
        <f t="shared" ca="1" si="48"/>
        <v/>
      </c>
      <c r="T169" s="4" t="str">
        <f t="shared" ca="1" si="49"/>
        <v/>
      </c>
      <c r="U169" s="4" t="str">
        <f t="shared" ca="1" si="50"/>
        <v/>
      </c>
      <c r="V169" s="4" t="str">
        <f t="shared" ca="1" si="51"/>
        <v/>
      </c>
      <c r="W169" s="4" t="str">
        <f t="shared" ca="1" si="52"/>
        <v/>
      </c>
      <c r="X169" s="5" t="str">
        <f t="shared" ca="1" si="53"/>
        <v/>
      </c>
    </row>
    <row r="170" spans="7:24" x14ac:dyDescent="0.25">
      <c r="G170" s="9" t="str">
        <f t="shared" si="37"/>
        <v/>
      </c>
      <c r="H170" s="11" t="str">
        <f t="shared" si="38"/>
        <v/>
      </c>
      <c r="I170" s="5" t="str">
        <f t="shared" si="39"/>
        <v/>
      </c>
      <c r="J170" s="4" t="str" cm="1">
        <f t="array" aca="1" ref="J170" ca="1">IF(G170="","",IF(INDIRECT(ADDRESS(ROW(J170)-1,MAX($7:$7)+9,4))=Max_Players,1,INDIRECT(ADDRESS(ROW(J170)-1,MAX($7:$7)+9,4))+1))</f>
        <v/>
      </c>
      <c r="K170" s="4" t="str">
        <f t="shared" ca="1" si="40"/>
        <v/>
      </c>
      <c r="L170" s="4" t="str">
        <f t="shared" ca="1" si="41"/>
        <v/>
      </c>
      <c r="M170" s="4" t="str">
        <f t="shared" ca="1" si="42"/>
        <v/>
      </c>
      <c r="N170" s="4" t="str">
        <f t="shared" ca="1" si="43"/>
        <v/>
      </c>
      <c r="O170" s="4" t="str">
        <f t="shared" ca="1" si="44"/>
        <v/>
      </c>
      <c r="P170" s="4" t="str">
        <f t="shared" ca="1" si="45"/>
        <v/>
      </c>
      <c r="Q170" s="4" t="str">
        <f t="shared" ca="1" si="46"/>
        <v/>
      </c>
      <c r="R170" s="4" t="str">
        <f t="shared" ca="1" si="47"/>
        <v/>
      </c>
      <c r="S170" s="4" t="str">
        <f t="shared" ca="1" si="48"/>
        <v/>
      </c>
      <c r="T170" s="4" t="str">
        <f t="shared" ca="1" si="49"/>
        <v/>
      </c>
      <c r="U170" s="4" t="str">
        <f t="shared" ca="1" si="50"/>
        <v/>
      </c>
      <c r="V170" s="4" t="str">
        <f t="shared" ca="1" si="51"/>
        <v/>
      </c>
      <c r="W170" s="4" t="str">
        <f t="shared" ca="1" si="52"/>
        <v/>
      </c>
      <c r="X170" s="5" t="str">
        <f t="shared" ca="1" si="53"/>
        <v/>
      </c>
    </row>
    <row r="171" spans="7:24" x14ac:dyDescent="0.25">
      <c r="G171" s="9" t="str">
        <f t="shared" si="37"/>
        <v/>
      </c>
      <c r="H171" s="11" t="str">
        <f t="shared" si="38"/>
        <v/>
      </c>
      <c r="I171" s="5" t="str">
        <f t="shared" si="39"/>
        <v/>
      </c>
      <c r="J171" s="4" t="str" cm="1">
        <f t="array" aca="1" ref="J171" ca="1">IF(G171="","",IF(INDIRECT(ADDRESS(ROW(J171)-1,MAX($7:$7)+9,4))=Max_Players,1,INDIRECT(ADDRESS(ROW(J171)-1,MAX($7:$7)+9,4))+1))</f>
        <v/>
      </c>
      <c r="K171" s="4" t="str">
        <f t="shared" ca="1" si="40"/>
        <v/>
      </c>
      <c r="L171" s="4" t="str">
        <f t="shared" ca="1" si="41"/>
        <v/>
      </c>
      <c r="M171" s="4" t="str">
        <f t="shared" ca="1" si="42"/>
        <v/>
      </c>
      <c r="N171" s="4" t="str">
        <f t="shared" ca="1" si="43"/>
        <v/>
      </c>
      <c r="O171" s="4" t="str">
        <f t="shared" ca="1" si="44"/>
        <v/>
      </c>
      <c r="P171" s="4" t="str">
        <f t="shared" ca="1" si="45"/>
        <v/>
      </c>
      <c r="Q171" s="4" t="str">
        <f t="shared" ca="1" si="46"/>
        <v/>
      </c>
      <c r="R171" s="4" t="str">
        <f t="shared" ca="1" si="47"/>
        <v/>
      </c>
      <c r="S171" s="4" t="str">
        <f t="shared" ca="1" si="48"/>
        <v/>
      </c>
      <c r="T171" s="4" t="str">
        <f t="shared" ca="1" si="49"/>
        <v/>
      </c>
      <c r="U171" s="4" t="str">
        <f t="shared" ca="1" si="50"/>
        <v/>
      </c>
      <c r="V171" s="4" t="str">
        <f t="shared" ca="1" si="51"/>
        <v/>
      </c>
      <c r="W171" s="4" t="str">
        <f t="shared" ca="1" si="52"/>
        <v/>
      </c>
      <c r="X171" s="5" t="str">
        <f t="shared" ca="1" si="53"/>
        <v/>
      </c>
    </row>
    <row r="172" spans="7:24" x14ac:dyDescent="0.25">
      <c r="G172" s="9" t="str">
        <f t="shared" si="37"/>
        <v/>
      </c>
      <c r="H172" s="11" t="str">
        <f t="shared" si="38"/>
        <v/>
      </c>
      <c r="I172" s="5" t="str">
        <f t="shared" si="39"/>
        <v/>
      </c>
      <c r="J172" s="4" t="str" cm="1">
        <f t="array" aca="1" ref="J172" ca="1">IF(G172="","",IF(INDIRECT(ADDRESS(ROW(J172)-1,MAX($7:$7)+9,4))=Max_Players,1,INDIRECT(ADDRESS(ROW(J172)-1,MAX($7:$7)+9,4))+1))</f>
        <v/>
      </c>
      <c r="K172" s="4" t="str">
        <f t="shared" ca="1" si="40"/>
        <v/>
      </c>
      <c r="L172" s="4" t="str">
        <f t="shared" ca="1" si="41"/>
        <v/>
      </c>
      <c r="M172" s="4" t="str">
        <f t="shared" ca="1" si="42"/>
        <v/>
      </c>
      <c r="N172" s="4" t="str">
        <f t="shared" ca="1" si="43"/>
        <v/>
      </c>
      <c r="O172" s="4" t="str">
        <f t="shared" ca="1" si="44"/>
        <v/>
      </c>
      <c r="P172" s="4" t="str">
        <f t="shared" ca="1" si="45"/>
        <v/>
      </c>
      <c r="Q172" s="4" t="str">
        <f t="shared" ca="1" si="46"/>
        <v/>
      </c>
      <c r="R172" s="4" t="str">
        <f t="shared" ca="1" si="47"/>
        <v/>
      </c>
      <c r="S172" s="4" t="str">
        <f t="shared" ca="1" si="48"/>
        <v/>
      </c>
      <c r="T172" s="4" t="str">
        <f t="shared" ca="1" si="49"/>
        <v/>
      </c>
      <c r="U172" s="4" t="str">
        <f t="shared" ca="1" si="50"/>
        <v/>
      </c>
      <c r="V172" s="4" t="str">
        <f t="shared" ca="1" si="51"/>
        <v/>
      </c>
      <c r="W172" s="4" t="str">
        <f t="shared" ca="1" si="52"/>
        <v/>
      </c>
      <c r="X172" s="5" t="str">
        <f t="shared" ca="1" si="53"/>
        <v/>
      </c>
    </row>
    <row r="173" spans="7:24" x14ac:dyDescent="0.25">
      <c r="G173" s="9" t="str">
        <f t="shared" si="37"/>
        <v/>
      </c>
      <c r="H173" s="11" t="str">
        <f t="shared" si="38"/>
        <v/>
      </c>
      <c r="I173" s="5" t="str">
        <f t="shared" si="39"/>
        <v/>
      </c>
      <c r="J173" s="4" t="str" cm="1">
        <f t="array" aca="1" ref="J173" ca="1">IF(G173="","",IF(INDIRECT(ADDRESS(ROW(J173)-1,MAX($7:$7)+9,4))=Max_Players,1,INDIRECT(ADDRESS(ROW(J173)-1,MAX($7:$7)+9,4))+1))</f>
        <v/>
      </c>
      <c r="K173" s="4" t="str">
        <f t="shared" ca="1" si="40"/>
        <v/>
      </c>
      <c r="L173" s="4" t="str">
        <f t="shared" ca="1" si="41"/>
        <v/>
      </c>
      <c r="M173" s="4" t="str">
        <f t="shared" ca="1" si="42"/>
        <v/>
      </c>
      <c r="N173" s="4" t="str">
        <f t="shared" ca="1" si="43"/>
        <v/>
      </c>
      <c r="O173" s="4" t="str">
        <f t="shared" ca="1" si="44"/>
        <v/>
      </c>
      <c r="P173" s="4" t="str">
        <f t="shared" ca="1" si="45"/>
        <v/>
      </c>
      <c r="Q173" s="4" t="str">
        <f t="shared" ca="1" si="46"/>
        <v/>
      </c>
      <c r="R173" s="4" t="str">
        <f t="shared" ca="1" si="47"/>
        <v/>
      </c>
      <c r="S173" s="4" t="str">
        <f t="shared" ca="1" si="48"/>
        <v/>
      </c>
      <c r="T173" s="4" t="str">
        <f t="shared" ca="1" si="49"/>
        <v/>
      </c>
      <c r="U173" s="4" t="str">
        <f t="shared" ca="1" si="50"/>
        <v/>
      </c>
      <c r="V173" s="4" t="str">
        <f t="shared" ca="1" si="51"/>
        <v/>
      </c>
      <c r="W173" s="4" t="str">
        <f t="shared" ca="1" si="52"/>
        <v/>
      </c>
      <c r="X173" s="5" t="str">
        <f t="shared" ca="1" si="53"/>
        <v/>
      </c>
    </row>
    <row r="174" spans="7:24" x14ac:dyDescent="0.25">
      <c r="G174" s="9" t="str">
        <f t="shared" si="37"/>
        <v/>
      </c>
      <c r="H174" s="11" t="str">
        <f t="shared" si="38"/>
        <v/>
      </c>
      <c r="I174" s="5" t="str">
        <f t="shared" si="39"/>
        <v/>
      </c>
      <c r="J174" s="4" t="str" cm="1">
        <f t="array" aca="1" ref="J174" ca="1">IF(G174="","",IF(INDIRECT(ADDRESS(ROW(J174)-1,MAX($7:$7)+9,4))=Max_Players,1,INDIRECT(ADDRESS(ROW(J174)-1,MAX($7:$7)+9,4))+1))</f>
        <v/>
      </c>
      <c r="K174" s="4" t="str">
        <f t="shared" ca="1" si="40"/>
        <v/>
      </c>
      <c r="L174" s="4" t="str">
        <f t="shared" ca="1" si="41"/>
        <v/>
      </c>
      <c r="M174" s="4" t="str">
        <f t="shared" ca="1" si="42"/>
        <v/>
      </c>
      <c r="N174" s="4" t="str">
        <f t="shared" ca="1" si="43"/>
        <v/>
      </c>
      <c r="O174" s="4" t="str">
        <f t="shared" ca="1" si="44"/>
        <v/>
      </c>
      <c r="P174" s="4" t="str">
        <f t="shared" ca="1" si="45"/>
        <v/>
      </c>
      <c r="Q174" s="4" t="str">
        <f t="shared" ca="1" si="46"/>
        <v/>
      </c>
      <c r="R174" s="4" t="str">
        <f t="shared" ca="1" si="47"/>
        <v/>
      </c>
      <c r="S174" s="4" t="str">
        <f t="shared" ca="1" si="48"/>
        <v/>
      </c>
      <c r="T174" s="4" t="str">
        <f t="shared" ca="1" si="49"/>
        <v/>
      </c>
      <c r="U174" s="4" t="str">
        <f t="shared" ca="1" si="50"/>
        <v/>
      </c>
      <c r="V174" s="4" t="str">
        <f t="shared" ca="1" si="51"/>
        <v/>
      </c>
      <c r="W174" s="4" t="str">
        <f t="shared" ca="1" si="52"/>
        <v/>
      </c>
      <c r="X174" s="5" t="str">
        <f t="shared" ca="1" si="53"/>
        <v/>
      </c>
    </row>
    <row r="175" spans="7:24" x14ac:dyDescent="0.25">
      <c r="G175" s="9" t="str">
        <f t="shared" si="37"/>
        <v/>
      </c>
      <c r="H175" s="11" t="str">
        <f t="shared" si="38"/>
        <v/>
      </c>
      <c r="I175" s="5" t="str">
        <f t="shared" si="39"/>
        <v/>
      </c>
      <c r="J175" s="4" t="str" cm="1">
        <f t="array" aca="1" ref="J175" ca="1">IF(G175="","",IF(INDIRECT(ADDRESS(ROW(J175)-1,MAX($7:$7)+9,4))=Max_Players,1,INDIRECT(ADDRESS(ROW(J175)-1,MAX($7:$7)+9,4))+1))</f>
        <v/>
      </c>
      <c r="K175" s="4" t="str">
        <f t="shared" ca="1" si="40"/>
        <v/>
      </c>
      <c r="L175" s="4" t="str">
        <f t="shared" ca="1" si="41"/>
        <v/>
      </c>
      <c r="M175" s="4" t="str">
        <f t="shared" ca="1" si="42"/>
        <v/>
      </c>
      <c r="N175" s="4" t="str">
        <f t="shared" ca="1" si="43"/>
        <v/>
      </c>
      <c r="O175" s="4" t="str">
        <f t="shared" ca="1" si="44"/>
        <v/>
      </c>
      <c r="P175" s="4" t="str">
        <f t="shared" ca="1" si="45"/>
        <v/>
      </c>
      <c r="Q175" s="4" t="str">
        <f t="shared" ca="1" si="46"/>
        <v/>
      </c>
      <c r="R175" s="4" t="str">
        <f t="shared" ca="1" si="47"/>
        <v/>
      </c>
      <c r="S175" s="4" t="str">
        <f t="shared" ca="1" si="48"/>
        <v/>
      </c>
      <c r="T175" s="4" t="str">
        <f t="shared" ca="1" si="49"/>
        <v/>
      </c>
      <c r="U175" s="4" t="str">
        <f t="shared" ca="1" si="50"/>
        <v/>
      </c>
      <c r="V175" s="4" t="str">
        <f t="shared" ca="1" si="51"/>
        <v/>
      </c>
      <c r="W175" s="4" t="str">
        <f t="shared" ca="1" si="52"/>
        <v/>
      </c>
      <c r="X175" s="5" t="str">
        <f t="shared" ca="1" si="53"/>
        <v/>
      </c>
    </row>
    <row r="176" spans="7:24" x14ac:dyDescent="0.25">
      <c r="G176" s="9" t="str">
        <f t="shared" si="37"/>
        <v/>
      </c>
      <c r="H176" s="11" t="str">
        <f t="shared" si="38"/>
        <v/>
      </c>
      <c r="I176" s="5" t="str">
        <f t="shared" si="39"/>
        <v/>
      </c>
      <c r="J176" s="4" t="str" cm="1">
        <f t="array" aca="1" ref="J176" ca="1">IF(G176="","",IF(INDIRECT(ADDRESS(ROW(J176)-1,MAX($7:$7)+9,4))=Max_Players,1,INDIRECT(ADDRESS(ROW(J176)-1,MAX($7:$7)+9,4))+1))</f>
        <v/>
      </c>
      <c r="K176" s="4" t="str">
        <f t="shared" ca="1" si="40"/>
        <v/>
      </c>
      <c r="L176" s="4" t="str">
        <f t="shared" ca="1" si="41"/>
        <v/>
      </c>
      <c r="M176" s="4" t="str">
        <f t="shared" ca="1" si="42"/>
        <v/>
      </c>
      <c r="N176" s="4" t="str">
        <f t="shared" ca="1" si="43"/>
        <v/>
      </c>
      <c r="O176" s="4" t="str">
        <f t="shared" ca="1" si="44"/>
        <v/>
      </c>
      <c r="P176" s="4" t="str">
        <f t="shared" ca="1" si="45"/>
        <v/>
      </c>
      <c r="Q176" s="4" t="str">
        <f t="shared" ca="1" si="46"/>
        <v/>
      </c>
      <c r="R176" s="4" t="str">
        <f t="shared" ca="1" si="47"/>
        <v/>
      </c>
      <c r="S176" s="4" t="str">
        <f t="shared" ca="1" si="48"/>
        <v/>
      </c>
      <c r="T176" s="4" t="str">
        <f t="shared" ca="1" si="49"/>
        <v/>
      </c>
      <c r="U176" s="4" t="str">
        <f t="shared" ca="1" si="50"/>
        <v/>
      </c>
      <c r="V176" s="4" t="str">
        <f t="shared" ca="1" si="51"/>
        <v/>
      </c>
      <c r="W176" s="4" t="str">
        <f t="shared" ca="1" si="52"/>
        <v/>
      </c>
      <c r="X176" s="5" t="str">
        <f t="shared" ca="1" si="53"/>
        <v/>
      </c>
    </row>
    <row r="177" spans="7:24" x14ac:dyDescent="0.25">
      <c r="G177" s="9" t="str">
        <f t="shared" si="37"/>
        <v/>
      </c>
      <c r="H177" s="11" t="str">
        <f t="shared" si="38"/>
        <v/>
      </c>
      <c r="I177" s="5" t="str">
        <f t="shared" si="39"/>
        <v/>
      </c>
      <c r="J177" s="4" t="str" cm="1">
        <f t="array" aca="1" ref="J177" ca="1">IF(G177="","",IF(INDIRECT(ADDRESS(ROW(J177)-1,MAX($7:$7)+9,4))=Max_Players,1,INDIRECT(ADDRESS(ROW(J177)-1,MAX($7:$7)+9,4))+1))</f>
        <v/>
      </c>
      <c r="K177" s="4" t="str">
        <f t="shared" ca="1" si="40"/>
        <v/>
      </c>
      <c r="L177" s="4" t="str">
        <f t="shared" ca="1" si="41"/>
        <v/>
      </c>
      <c r="M177" s="4" t="str">
        <f t="shared" ca="1" si="42"/>
        <v/>
      </c>
      <c r="N177" s="4" t="str">
        <f t="shared" ca="1" si="43"/>
        <v/>
      </c>
      <c r="O177" s="4" t="str">
        <f t="shared" ca="1" si="44"/>
        <v/>
      </c>
      <c r="P177" s="4" t="str">
        <f t="shared" ca="1" si="45"/>
        <v/>
      </c>
      <c r="Q177" s="4" t="str">
        <f t="shared" ca="1" si="46"/>
        <v/>
      </c>
      <c r="R177" s="4" t="str">
        <f t="shared" ca="1" si="47"/>
        <v/>
      </c>
      <c r="S177" s="4" t="str">
        <f t="shared" ca="1" si="48"/>
        <v/>
      </c>
      <c r="T177" s="4" t="str">
        <f t="shared" ca="1" si="49"/>
        <v/>
      </c>
      <c r="U177" s="4" t="str">
        <f t="shared" ca="1" si="50"/>
        <v/>
      </c>
      <c r="V177" s="4" t="str">
        <f t="shared" ca="1" si="51"/>
        <v/>
      </c>
      <c r="W177" s="4" t="str">
        <f t="shared" ca="1" si="52"/>
        <v/>
      </c>
      <c r="X177" s="5" t="str">
        <f t="shared" ca="1" si="53"/>
        <v/>
      </c>
    </row>
    <row r="178" spans="7:24" x14ac:dyDescent="0.25">
      <c r="G178" s="9" t="str">
        <f t="shared" si="37"/>
        <v/>
      </c>
      <c r="H178" s="11" t="str">
        <f t="shared" si="38"/>
        <v/>
      </c>
      <c r="I178" s="5" t="str">
        <f t="shared" si="39"/>
        <v/>
      </c>
      <c r="J178" s="4" t="str" cm="1">
        <f t="array" aca="1" ref="J178" ca="1">IF(G178="","",IF(INDIRECT(ADDRESS(ROW(J178)-1,MAX($7:$7)+9,4))=Max_Players,1,INDIRECT(ADDRESS(ROW(J178)-1,MAX($7:$7)+9,4))+1))</f>
        <v/>
      </c>
      <c r="K178" s="4" t="str">
        <f t="shared" ca="1" si="40"/>
        <v/>
      </c>
      <c r="L178" s="4" t="str">
        <f t="shared" ca="1" si="41"/>
        <v/>
      </c>
      <c r="M178" s="4" t="str">
        <f t="shared" ca="1" si="42"/>
        <v/>
      </c>
      <c r="N178" s="4" t="str">
        <f t="shared" ca="1" si="43"/>
        <v/>
      </c>
      <c r="O178" s="4" t="str">
        <f t="shared" ca="1" si="44"/>
        <v/>
      </c>
      <c r="P178" s="4" t="str">
        <f t="shared" ca="1" si="45"/>
        <v/>
      </c>
      <c r="Q178" s="4" t="str">
        <f t="shared" ca="1" si="46"/>
        <v/>
      </c>
      <c r="R178" s="4" t="str">
        <f t="shared" ca="1" si="47"/>
        <v/>
      </c>
      <c r="S178" s="4" t="str">
        <f t="shared" ca="1" si="48"/>
        <v/>
      </c>
      <c r="T178" s="4" t="str">
        <f t="shared" ca="1" si="49"/>
        <v/>
      </c>
      <c r="U178" s="4" t="str">
        <f t="shared" ca="1" si="50"/>
        <v/>
      </c>
      <c r="V178" s="4" t="str">
        <f t="shared" ca="1" si="51"/>
        <v/>
      </c>
      <c r="W178" s="4" t="str">
        <f t="shared" ca="1" si="52"/>
        <v/>
      </c>
      <c r="X178" s="5" t="str">
        <f t="shared" ca="1" si="53"/>
        <v/>
      </c>
    </row>
    <row r="179" spans="7:24" x14ac:dyDescent="0.25">
      <c r="G179" s="9" t="str">
        <f t="shared" si="37"/>
        <v/>
      </c>
      <c r="H179" s="11" t="str">
        <f t="shared" si="38"/>
        <v/>
      </c>
      <c r="I179" s="5" t="str">
        <f t="shared" si="39"/>
        <v/>
      </c>
      <c r="J179" s="4" t="str" cm="1">
        <f t="array" aca="1" ref="J179" ca="1">IF(G179="","",IF(INDIRECT(ADDRESS(ROW(J179)-1,MAX($7:$7)+9,4))=Max_Players,1,INDIRECT(ADDRESS(ROW(J179)-1,MAX($7:$7)+9,4))+1))</f>
        <v/>
      </c>
      <c r="K179" s="4" t="str">
        <f t="shared" ca="1" si="40"/>
        <v/>
      </c>
      <c r="L179" s="4" t="str">
        <f t="shared" ca="1" si="41"/>
        <v/>
      </c>
      <c r="M179" s="4" t="str">
        <f t="shared" ca="1" si="42"/>
        <v/>
      </c>
      <c r="N179" s="4" t="str">
        <f t="shared" ca="1" si="43"/>
        <v/>
      </c>
      <c r="O179" s="4" t="str">
        <f t="shared" ca="1" si="44"/>
        <v/>
      </c>
      <c r="P179" s="4" t="str">
        <f t="shared" ca="1" si="45"/>
        <v/>
      </c>
      <c r="Q179" s="4" t="str">
        <f t="shared" ca="1" si="46"/>
        <v/>
      </c>
      <c r="R179" s="4" t="str">
        <f t="shared" ca="1" si="47"/>
        <v/>
      </c>
      <c r="S179" s="4" t="str">
        <f t="shared" ca="1" si="48"/>
        <v/>
      </c>
      <c r="T179" s="4" t="str">
        <f t="shared" ca="1" si="49"/>
        <v/>
      </c>
      <c r="U179" s="4" t="str">
        <f t="shared" ca="1" si="50"/>
        <v/>
      </c>
      <c r="V179" s="4" t="str">
        <f t="shared" ca="1" si="51"/>
        <v/>
      </c>
      <c r="W179" s="4" t="str">
        <f t="shared" ca="1" si="52"/>
        <v/>
      </c>
      <c r="X179" s="5" t="str">
        <f t="shared" ca="1" si="53"/>
        <v/>
      </c>
    </row>
    <row r="180" spans="7:24" x14ac:dyDescent="0.25">
      <c r="G180" s="9" t="str">
        <f t="shared" si="37"/>
        <v/>
      </c>
      <c r="H180" s="11" t="str">
        <f t="shared" si="38"/>
        <v/>
      </c>
      <c r="I180" s="5" t="str">
        <f t="shared" si="39"/>
        <v/>
      </c>
      <c r="J180" s="4" t="str" cm="1">
        <f t="array" aca="1" ref="J180" ca="1">IF(G180="","",IF(INDIRECT(ADDRESS(ROW(J180)-1,MAX($7:$7)+9,4))=Max_Players,1,INDIRECT(ADDRESS(ROW(J180)-1,MAX($7:$7)+9,4))+1))</f>
        <v/>
      </c>
      <c r="K180" s="4" t="str">
        <f t="shared" ca="1" si="40"/>
        <v/>
      </c>
      <c r="L180" s="4" t="str">
        <f t="shared" ca="1" si="41"/>
        <v/>
      </c>
      <c r="M180" s="4" t="str">
        <f t="shared" ca="1" si="42"/>
        <v/>
      </c>
      <c r="N180" s="4" t="str">
        <f t="shared" ca="1" si="43"/>
        <v/>
      </c>
      <c r="O180" s="4" t="str">
        <f t="shared" ca="1" si="44"/>
        <v/>
      </c>
      <c r="P180" s="4" t="str">
        <f t="shared" ca="1" si="45"/>
        <v/>
      </c>
      <c r="Q180" s="4" t="str">
        <f t="shared" ca="1" si="46"/>
        <v/>
      </c>
      <c r="R180" s="4" t="str">
        <f t="shared" ca="1" si="47"/>
        <v/>
      </c>
      <c r="S180" s="4" t="str">
        <f t="shared" ca="1" si="48"/>
        <v/>
      </c>
      <c r="T180" s="4" t="str">
        <f t="shared" ca="1" si="49"/>
        <v/>
      </c>
      <c r="U180" s="4" t="str">
        <f t="shared" ca="1" si="50"/>
        <v/>
      </c>
      <c r="V180" s="4" t="str">
        <f t="shared" ca="1" si="51"/>
        <v/>
      </c>
      <c r="W180" s="4" t="str">
        <f t="shared" ca="1" si="52"/>
        <v/>
      </c>
      <c r="X180" s="5" t="str">
        <f t="shared" ca="1" si="53"/>
        <v/>
      </c>
    </row>
    <row r="181" spans="7:24" x14ac:dyDescent="0.25">
      <c r="G181" s="9" t="str">
        <f t="shared" si="37"/>
        <v/>
      </c>
      <c r="H181" s="11" t="str">
        <f t="shared" si="38"/>
        <v/>
      </c>
      <c r="I181" s="5" t="str">
        <f t="shared" si="39"/>
        <v/>
      </c>
      <c r="J181" s="4" t="str" cm="1">
        <f t="array" aca="1" ref="J181" ca="1">IF(G181="","",IF(INDIRECT(ADDRESS(ROW(J181)-1,MAX($7:$7)+9,4))=Max_Players,1,INDIRECT(ADDRESS(ROW(J181)-1,MAX($7:$7)+9,4))+1))</f>
        <v/>
      </c>
      <c r="K181" s="4" t="str">
        <f t="shared" ca="1" si="40"/>
        <v/>
      </c>
      <c r="L181" s="4" t="str">
        <f t="shared" ca="1" si="41"/>
        <v/>
      </c>
      <c r="M181" s="4" t="str">
        <f t="shared" ca="1" si="42"/>
        <v/>
      </c>
      <c r="N181" s="4" t="str">
        <f t="shared" ca="1" si="43"/>
        <v/>
      </c>
      <c r="O181" s="4" t="str">
        <f t="shared" ca="1" si="44"/>
        <v/>
      </c>
      <c r="P181" s="4" t="str">
        <f t="shared" ca="1" si="45"/>
        <v/>
      </c>
      <c r="Q181" s="4" t="str">
        <f t="shared" ca="1" si="46"/>
        <v/>
      </c>
      <c r="R181" s="4" t="str">
        <f t="shared" ca="1" si="47"/>
        <v/>
      </c>
      <c r="S181" s="4" t="str">
        <f t="shared" ca="1" si="48"/>
        <v/>
      </c>
      <c r="T181" s="4" t="str">
        <f t="shared" ca="1" si="49"/>
        <v/>
      </c>
      <c r="U181" s="4" t="str">
        <f t="shared" ca="1" si="50"/>
        <v/>
      </c>
      <c r="V181" s="4" t="str">
        <f t="shared" ca="1" si="51"/>
        <v/>
      </c>
      <c r="W181" s="4" t="str">
        <f t="shared" ca="1" si="52"/>
        <v/>
      </c>
      <c r="X181" s="5" t="str">
        <f t="shared" ca="1" si="53"/>
        <v/>
      </c>
    </row>
    <row r="182" spans="7:24" x14ac:dyDescent="0.25">
      <c r="G182" s="9" t="str">
        <f t="shared" si="37"/>
        <v/>
      </c>
      <c r="H182" s="11" t="str">
        <f t="shared" si="38"/>
        <v/>
      </c>
      <c r="I182" s="5" t="str">
        <f t="shared" si="39"/>
        <v/>
      </c>
      <c r="J182" s="4" t="str" cm="1">
        <f t="array" aca="1" ref="J182" ca="1">IF(G182="","",IF(INDIRECT(ADDRESS(ROW(J182)-1,MAX($7:$7)+9,4))=Max_Players,1,INDIRECT(ADDRESS(ROW(J182)-1,MAX($7:$7)+9,4))+1))</f>
        <v/>
      </c>
      <c r="K182" s="4" t="str">
        <f t="shared" ca="1" si="40"/>
        <v/>
      </c>
      <c r="L182" s="4" t="str">
        <f t="shared" ca="1" si="41"/>
        <v/>
      </c>
      <c r="M182" s="4" t="str">
        <f t="shared" ca="1" si="42"/>
        <v/>
      </c>
      <c r="N182" s="4" t="str">
        <f t="shared" ca="1" si="43"/>
        <v/>
      </c>
      <c r="O182" s="4" t="str">
        <f t="shared" ca="1" si="44"/>
        <v/>
      </c>
      <c r="P182" s="4" t="str">
        <f t="shared" ca="1" si="45"/>
        <v/>
      </c>
      <c r="Q182" s="4" t="str">
        <f t="shared" ca="1" si="46"/>
        <v/>
      </c>
      <c r="R182" s="4" t="str">
        <f t="shared" ca="1" si="47"/>
        <v/>
      </c>
      <c r="S182" s="4" t="str">
        <f t="shared" ca="1" si="48"/>
        <v/>
      </c>
      <c r="T182" s="4" t="str">
        <f t="shared" ca="1" si="49"/>
        <v/>
      </c>
      <c r="U182" s="4" t="str">
        <f t="shared" ca="1" si="50"/>
        <v/>
      </c>
      <c r="V182" s="4" t="str">
        <f t="shared" ca="1" si="51"/>
        <v/>
      </c>
      <c r="W182" s="4" t="str">
        <f t="shared" ca="1" si="52"/>
        <v/>
      </c>
      <c r="X182" s="5" t="str">
        <f t="shared" ca="1" si="53"/>
        <v/>
      </c>
    </row>
    <row r="183" spans="7:24" x14ac:dyDescent="0.25">
      <c r="G183" s="9" t="str">
        <f t="shared" si="37"/>
        <v/>
      </c>
      <c r="H183" s="11" t="str">
        <f t="shared" si="38"/>
        <v/>
      </c>
      <c r="I183" s="5" t="str">
        <f t="shared" si="39"/>
        <v/>
      </c>
      <c r="J183" s="4" t="str" cm="1">
        <f t="array" aca="1" ref="J183" ca="1">IF(G183="","",IF(INDIRECT(ADDRESS(ROW(J183)-1,MAX($7:$7)+9,4))=Max_Players,1,INDIRECT(ADDRESS(ROW(J183)-1,MAX($7:$7)+9,4))+1))</f>
        <v/>
      </c>
      <c r="K183" s="4" t="str">
        <f t="shared" ca="1" si="40"/>
        <v/>
      </c>
      <c r="L183" s="4" t="str">
        <f t="shared" ca="1" si="41"/>
        <v/>
      </c>
      <c r="M183" s="4" t="str">
        <f t="shared" ca="1" si="42"/>
        <v/>
      </c>
      <c r="N183" s="4" t="str">
        <f t="shared" ca="1" si="43"/>
        <v/>
      </c>
      <c r="O183" s="4" t="str">
        <f t="shared" ca="1" si="44"/>
        <v/>
      </c>
      <c r="P183" s="4" t="str">
        <f t="shared" ca="1" si="45"/>
        <v/>
      </c>
      <c r="Q183" s="4" t="str">
        <f t="shared" ca="1" si="46"/>
        <v/>
      </c>
      <c r="R183" s="4" t="str">
        <f t="shared" ca="1" si="47"/>
        <v/>
      </c>
      <c r="S183" s="4" t="str">
        <f t="shared" ca="1" si="48"/>
        <v/>
      </c>
      <c r="T183" s="4" t="str">
        <f t="shared" ca="1" si="49"/>
        <v/>
      </c>
      <c r="U183" s="4" t="str">
        <f t="shared" ca="1" si="50"/>
        <v/>
      </c>
      <c r="V183" s="4" t="str">
        <f t="shared" ca="1" si="51"/>
        <v/>
      </c>
      <c r="W183" s="4" t="str">
        <f t="shared" ca="1" si="52"/>
        <v/>
      </c>
      <c r="X183" s="5" t="str">
        <f t="shared" ca="1" si="53"/>
        <v/>
      </c>
    </row>
    <row r="184" spans="7:24" x14ac:dyDescent="0.25">
      <c r="G184" s="9" t="str">
        <f t="shared" si="37"/>
        <v/>
      </c>
      <c r="H184" s="11" t="str">
        <f t="shared" si="38"/>
        <v/>
      </c>
      <c r="I184" s="5" t="str">
        <f t="shared" si="39"/>
        <v/>
      </c>
      <c r="J184" s="4" t="str" cm="1">
        <f t="array" aca="1" ref="J184" ca="1">IF(G184="","",IF(INDIRECT(ADDRESS(ROW(J184)-1,MAX($7:$7)+9,4))=Max_Players,1,INDIRECT(ADDRESS(ROW(J184)-1,MAX($7:$7)+9,4))+1))</f>
        <v/>
      </c>
      <c r="K184" s="4" t="str">
        <f t="shared" ca="1" si="40"/>
        <v/>
      </c>
      <c r="L184" s="4" t="str">
        <f t="shared" ca="1" si="41"/>
        <v/>
      </c>
      <c r="M184" s="4" t="str">
        <f t="shared" ca="1" si="42"/>
        <v/>
      </c>
      <c r="N184" s="4" t="str">
        <f t="shared" ca="1" si="43"/>
        <v/>
      </c>
      <c r="O184" s="4" t="str">
        <f t="shared" ca="1" si="44"/>
        <v/>
      </c>
      <c r="P184" s="4" t="str">
        <f t="shared" ca="1" si="45"/>
        <v/>
      </c>
      <c r="Q184" s="4" t="str">
        <f t="shared" ca="1" si="46"/>
        <v/>
      </c>
      <c r="R184" s="4" t="str">
        <f t="shared" ca="1" si="47"/>
        <v/>
      </c>
      <c r="S184" s="4" t="str">
        <f t="shared" ca="1" si="48"/>
        <v/>
      </c>
      <c r="T184" s="4" t="str">
        <f t="shared" ca="1" si="49"/>
        <v/>
      </c>
      <c r="U184" s="4" t="str">
        <f t="shared" ca="1" si="50"/>
        <v/>
      </c>
      <c r="V184" s="4" t="str">
        <f t="shared" ca="1" si="51"/>
        <v/>
      </c>
      <c r="W184" s="4" t="str">
        <f t="shared" ca="1" si="52"/>
        <v/>
      </c>
      <c r="X184" s="5" t="str">
        <f t="shared" ca="1" si="53"/>
        <v/>
      </c>
    </row>
    <row r="185" spans="7:24" x14ac:dyDescent="0.25">
      <c r="G185" s="9" t="str">
        <f t="shared" si="37"/>
        <v/>
      </c>
      <c r="H185" s="11" t="str">
        <f t="shared" si="38"/>
        <v/>
      </c>
      <c r="I185" s="5" t="str">
        <f t="shared" si="39"/>
        <v/>
      </c>
      <c r="J185" s="4" t="str" cm="1">
        <f t="array" aca="1" ref="J185" ca="1">IF(G185="","",IF(INDIRECT(ADDRESS(ROW(J185)-1,MAX($7:$7)+9,4))=Max_Players,1,INDIRECT(ADDRESS(ROW(J185)-1,MAX($7:$7)+9,4))+1))</f>
        <v/>
      </c>
      <c r="K185" s="4" t="str">
        <f t="shared" ca="1" si="40"/>
        <v/>
      </c>
      <c r="L185" s="4" t="str">
        <f t="shared" ca="1" si="41"/>
        <v/>
      </c>
      <c r="M185" s="4" t="str">
        <f t="shared" ca="1" si="42"/>
        <v/>
      </c>
      <c r="N185" s="4" t="str">
        <f t="shared" ca="1" si="43"/>
        <v/>
      </c>
      <c r="O185" s="4" t="str">
        <f t="shared" ca="1" si="44"/>
        <v/>
      </c>
      <c r="P185" s="4" t="str">
        <f t="shared" ca="1" si="45"/>
        <v/>
      </c>
      <c r="Q185" s="4" t="str">
        <f t="shared" ca="1" si="46"/>
        <v/>
      </c>
      <c r="R185" s="4" t="str">
        <f t="shared" ca="1" si="47"/>
        <v/>
      </c>
      <c r="S185" s="4" t="str">
        <f t="shared" ca="1" si="48"/>
        <v/>
      </c>
      <c r="T185" s="4" t="str">
        <f t="shared" ca="1" si="49"/>
        <v/>
      </c>
      <c r="U185" s="4" t="str">
        <f t="shared" ca="1" si="50"/>
        <v/>
      </c>
      <c r="V185" s="4" t="str">
        <f t="shared" ca="1" si="51"/>
        <v/>
      </c>
      <c r="W185" s="4" t="str">
        <f t="shared" ca="1" si="52"/>
        <v/>
      </c>
      <c r="X185" s="5" t="str">
        <f t="shared" ca="1" si="53"/>
        <v/>
      </c>
    </row>
    <row r="186" spans="7:24" x14ac:dyDescent="0.25">
      <c r="G186" s="9" t="str">
        <f t="shared" si="37"/>
        <v/>
      </c>
      <c r="H186" s="11" t="str">
        <f t="shared" si="38"/>
        <v/>
      </c>
      <c r="I186" s="5" t="str">
        <f t="shared" si="39"/>
        <v/>
      </c>
      <c r="J186" s="4" t="str" cm="1">
        <f t="array" aca="1" ref="J186" ca="1">IF(G186="","",IF(INDIRECT(ADDRESS(ROW(J186)-1,MAX($7:$7)+9,4))=Max_Players,1,INDIRECT(ADDRESS(ROW(J186)-1,MAX($7:$7)+9,4))+1))</f>
        <v/>
      </c>
      <c r="K186" s="4" t="str">
        <f t="shared" ca="1" si="40"/>
        <v/>
      </c>
      <c r="L186" s="4" t="str">
        <f t="shared" ca="1" si="41"/>
        <v/>
      </c>
      <c r="M186" s="4" t="str">
        <f t="shared" ca="1" si="42"/>
        <v/>
      </c>
      <c r="N186" s="4" t="str">
        <f t="shared" ca="1" si="43"/>
        <v/>
      </c>
      <c r="O186" s="4" t="str">
        <f t="shared" ca="1" si="44"/>
        <v/>
      </c>
      <c r="P186" s="4" t="str">
        <f t="shared" ca="1" si="45"/>
        <v/>
      </c>
      <c r="Q186" s="4" t="str">
        <f t="shared" ca="1" si="46"/>
        <v/>
      </c>
      <c r="R186" s="4" t="str">
        <f t="shared" ca="1" si="47"/>
        <v/>
      </c>
      <c r="S186" s="4" t="str">
        <f t="shared" ca="1" si="48"/>
        <v/>
      </c>
      <c r="T186" s="4" t="str">
        <f t="shared" ca="1" si="49"/>
        <v/>
      </c>
      <c r="U186" s="4" t="str">
        <f t="shared" ca="1" si="50"/>
        <v/>
      </c>
      <c r="V186" s="4" t="str">
        <f t="shared" ca="1" si="51"/>
        <v/>
      </c>
      <c r="W186" s="4" t="str">
        <f t="shared" ca="1" si="52"/>
        <v/>
      </c>
      <c r="X186" s="5" t="str">
        <f t="shared" ca="1" si="53"/>
        <v/>
      </c>
    </row>
    <row r="187" spans="7:24" x14ac:dyDescent="0.25">
      <c r="G187" s="9" t="str">
        <f t="shared" si="37"/>
        <v/>
      </c>
      <c r="H187" s="11" t="str">
        <f t="shared" si="38"/>
        <v/>
      </c>
      <c r="I187" s="5" t="str">
        <f t="shared" si="39"/>
        <v/>
      </c>
      <c r="J187" s="4" t="str" cm="1">
        <f t="array" aca="1" ref="J187" ca="1">IF(G187="","",IF(INDIRECT(ADDRESS(ROW(J187)-1,MAX($7:$7)+9,4))=Max_Players,1,INDIRECT(ADDRESS(ROW(J187)-1,MAX($7:$7)+9,4))+1))</f>
        <v/>
      </c>
      <c r="K187" s="4" t="str">
        <f t="shared" ca="1" si="40"/>
        <v/>
      </c>
      <c r="L187" s="4" t="str">
        <f t="shared" ca="1" si="41"/>
        <v/>
      </c>
      <c r="M187" s="4" t="str">
        <f t="shared" ca="1" si="42"/>
        <v/>
      </c>
      <c r="N187" s="4" t="str">
        <f t="shared" ca="1" si="43"/>
        <v/>
      </c>
      <c r="O187" s="4" t="str">
        <f t="shared" ca="1" si="44"/>
        <v/>
      </c>
      <c r="P187" s="4" t="str">
        <f t="shared" ca="1" si="45"/>
        <v/>
      </c>
      <c r="Q187" s="4" t="str">
        <f t="shared" ca="1" si="46"/>
        <v/>
      </c>
      <c r="R187" s="4" t="str">
        <f t="shared" ca="1" si="47"/>
        <v/>
      </c>
      <c r="S187" s="4" t="str">
        <f t="shared" ca="1" si="48"/>
        <v/>
      </c>
      <c r="T187" s="4" t="str">
        <f t="shared" ca="1" si="49"/>
        <v/>
      </c>
      <c r="U187" s="4" t="str">
        <f t="shared" ca="1" si="50"/>
        <v/>
      </c>
      <c r="V187" s="4" t="str">
        <f t="shared" ca="1" si="51"/>
        <v/>
      </c>
      <c r="W187" s="4" t="str">
        <f t="shared" ca="1" si="52"/>
        <v/>
      </c>
      <c r="X187" s="5" t="str">
        <f t="shared" ca="1" si="53"/>
        <v/>
      </c>
    </row>
    <row r="188" spans="7:24" x14ac:dyDescent="0.25">
      <c r="G188" s="9" t="str">
        <f t="shared" si="37"/>
        <v/>
      </c>
      <c r="H188" s="11" t="str">
        <f t="shared" si="38"/>
        <v/>
      </c>
      <c r="I188" s="5" t="str">
        <f t="shared" si="39"/>
        <v/>
      </c>
      <c r="J188" s="4" t="str" cm="1">
        <f t="array" aca="1" ref="J188" ca="1">IF(G188="","",IF(INDIRECT(ADDRESS(ROW(J188)-1,MAX($7:$7)+9,4))=Max_Players,1,INDIRECT(ADDRESS(ROW(J188)-1,MAX($7:$7)+9,4))+1))</f>
        <v/>
      </c>
      <c r="K188" s="4" t="str">
        <f t="shared" ca="1" si="40"/>
        <v/>
      </c>
      <c r="L188" s="4" t="str">
        <f t="shared" ca="1" si="41"/>
        <v/>
      </c>
      <c r="M188" s="4" t="str">
        <f t="shared" ca="1" si="42"/>
        <v/>
      </c>
      <c r="N188" s="4" t="str">
        <f t="shared" ca="1" si="43"/>
        <v/>
      </c>
      <c r="O188" s="4" t="str">
        <f t="shared" ca="1" si="44"/>
        <v/>
      </c>
      <c r="P188" s="4" t="str">
        <f t="shared" ca="1" si="45"/>
        <v/>
      </c>
      <c r="Q188" s="4" t="str">
        <f t="shared" ca="1" si="46"/>
        <v/>
      </c>
      <c r="R188" s="4" t="str">
        <f t="shared" ca="1" si="47"/>
        <v/>
      </c>
      <c r="S188" s="4" t="str">
        <f t="shared" ca="1" si="48"/>
        <v/>
      </c>
      <c r="T188" s="4" t="str">
        <f t="shared" ca="1" si="49"/>
        <v/>
      </c>
      <c r="U188" s="4" t="str">
        <f t="shared" ca="1" si="50"/>
        <v/>
      </c>
      <c r="V188" s="4" t="str">
        <f t="shared" ca="1" si="51"/>
        <v/>
      </c>
      <c r="W188" s="4" t="str">
        <f t="shared" ca="1" si="52"/>
        <v/>
      </c>
      <c r="X188" s="5" t="str">
        <f t="shared" ca="1" si="53"/>
        <v/>
      </c>
    </row>
    <row r="189" spans="7:24" x14ac:dyDescent="0.25">
      <c r="G189" s="9" t="str">
        <f t="shared" si="37"/>
        <v/>
      </c>
      <c r="H189" s="11" t="str">
        <f t="shared" si="38"/>
        <v/>
      </c>
      <c r="I189" s="5" t="str">
        <f t="shared" si="39"/>
        <v/>
      </c>
      <c r="J189" s="4" t="str" cm="1">
        <f t="array" aca="1" ref="J189" ca="1">IF(G189="","",IF(INDIRECT(ADDRESS(ROW(J189)-1,MAX($7:$7)+9,4))=Max_Players,1,INDIRECT(ADDRESS(ROW(J189)-1,MAX($7:$7)+9,4))+1))</f>
        <v/>
      </c>
      <c r="K189" s="4" t="str">
        <f t="shared" ca="1" si="40"/>
        <v/>
      </c>
      <c r="L189" s="4" t="str">
        <f t="shared" ca="1" si="41"/>
        <v/>
      </c>
      <c r="M189" s="4" t="str">
        <f t="shared" ca="1" si="42"/>
        <v/>
      </c>
      <c r="N189" s="4" t="str">
        <f t="shared" ca="1" si="43"/>
        <v/>
      </c>
      <c r="O189" s="4" t="str">
        <f t="shared" ca="1" si="44"/>
        <v/>
      </c>
      <c r="P189" s="4" t="str">
        <f t="shared" ca="1" si="45"/>
        <v/>
      </c>
      <c r="Q189" s="4" t="str">
        <f t="shared" ca="1" si="46"/>
        <v/>
      </c>
      <c r="R189" s="4" t="str">
        <f t="shared" ca="1" si="47"/>
        <v/>
      </c>
      <c r="S189" s="4" t="str">
        <f t="shared" ca="1" si="48"/>
        <v/>
      </c>
      <c r="T189" s="4" t="str">
        <f t="shared" ca="1" si="49"/>
        <v/>
      </c>
      <c r="U189" s="4" t="str">
        <f t="shared" ca="1" si="50"/>
        <v/>
      </c>
      <c r="V189" s="4" t="str">
        <f t="shared" ca="1" si="51"/>
        <v/>
      </c>
      <c r="W189" s="4" t="str">
        <f t="shared" ca="1" si="52"/>
        <v/>
      </c>
      <c r="X189" s="5" t="str">
        <f t="shared" ca="1" si="53"/>
        <v/>
      </c>
    </row>
    <row r="190" spans="7:24" x14ac:dyDescent="0.25">
      <c r="G190" s="9" t="str">
        <f t="shared" si="37"/>
        <v/>
      </c>
      <c r="H190" s="11" t="str">
        <f t="shared" si="38"/>
        <v/>
      </c>
      <c r="I190" s="5" t="str">
        <f t="shared" si="39"/>
        <v/>
      </c>
      <c r="J190" s="4" t="str" cm="1">
        <f t="array" aca="1" ref="J190" ca="1">IF(G190="","",IF(INDIRECT(ADDRESS(ROW(J190)-1,MAX($7:$7)+9,4))=Max_Players,1,INDIRECT(ADDRESS(ROW(J190)-1,MAX($7:$7)+9,4))+1))</f>
        <v/>
      </c>
      <c r="K190" s="4" t="str">
        <f t="shared" ca="1" si="40"/>
        <v/>
      </c>
      <c r="L190" s="4" t="str">
        <f t="shared" ca="1" si="41"/>
        <v/>
      </c>
      <c r="M190" s="4" t="str">
        <f t="shared" ca="1" si="42"/>
        <v/>
      </c>
      <c r="N190" s="4" t="str">
        <f t="shared" ca="1" si="43"/>
        <v/>
      </c>
      <c r="O190" s="4" t="str">
        <f t="shared" ca="1" si="44"/>
        <v/>
      </c>
      <c r="P190" s="4" t="str">
        <f t="shared" ca="1" si="45"/>
        <v/>
      </c>
      <c r="Q190" s="4" t="str">
        <f t="shared" ca="1" si="46"/>
        <v/>
      </c>
      <c r="R190" s="4" t="str">
        <f t="shared" ca="1" si="47"/>
        <v/>
      </c>
      <c r="S190" s="4" t="str">
        <f t="shared" ca="1" si="48"/>
        <v/>
      </c>
      <c r="T190" s="4" t="str">
        <f t="shared" ca="1" si="49"/>
        <v/>
      </c>
      <c r="U190" s="4" t="str">
        <f t="shared" ca="1" si="50"/>
        <v/>
      </c>
      <c r="V190" s="4" t="str">
        <f t="shared" ca="1" si="51"/>
        <v/>
      </c>
      <c r="W190" s="4" t="str">
        <f t="shared" ca="1" si="52"/>
        <v/>
      </c>
      <c r="X190" s="5" t="str">
        <f t="shared" ca="1" si="53"/>
        <v/>
      </c>
    </row>
    <row r="191" spans="7:24" x14ac:dyDescent="0.25">
      <c r="G191" s="9" t="str">
        <f t="shared" si="37"/>
        <v/>
      </c>
      <c r="H191" s="11" t="str">
        <f t="shared" si="38"/>
        <v/>
      </c>
      <c r="I191" s="5" t="str">
        <f t="shared" si="39"/>
        <v/>
      </c>
      <c r="J191" s="4" t="str" cm="1">
        <f t="array" aca="1" ref="J191" ca="1">IF(G191="","",IF(INDIRECT(ADDRESS(ROW(J191)-1,MAX($7:$7)+9,4))=Max_Players,1,INDIRECT(ADDRESS(ROW(J191)-1,MAX($7:$7)+9,4))+1))</f>
        <v/>
      </c>
      <c r="K191" s="4" t="str">
        <f t="shared" ca="1" si="40"/>
        <v/>
      </c>
      <c r="L191" s="4" t="str">
        <f t="shared" ca="1" si="41"/>
        <v/>
      </c>
      <c r="M191" s="4" t="str">
        <f t="shared" ca="1" si="42"/>
        <v/>
      </c>
      <c r="N191" s="4" t="str">
        <f t="shared" ca="1" si="43"/>
        <v/>
      </c>
      <c r="O191" s="4" t="str">
        <f t="shared" ca="1" si="44"/>
        <v/>
      </c>
      <c r="P191" s="4" t="str">
        <f t="shared" ca="1" si="45"/>
        <v/>
      </c>
      <c r="Q191" s="4" t="str">
        <f t="shared" ca="1" si="46"/>
        <v/>
      </c>
      <c r="R191" s="4" t="str">
        <f t="shared" ca="1" si="47"/>
        <v/>
      </c>
      <c r="S191" s="4" t="str">
        <f t="shared" ca="1" si="48"/>
        <v/>
      </c>
      <c r="T191" s="4" t="str">
        <f t="shared" ca="1" si="49"/>
        <v/>
      </c>
      <c r="U191" s="4" t="str">
        <f t="shared" ca="1" si="50"/>
        <v/>
      </c>
      <c r="V191" s="4" t="str">
        <f t="shared" ca="1" si="51"/>
        <v/>
      </c>
      <c r="W191" s="4" t="str">
        <f t="shared" ca="1" si="52"/>
        <v/>
      </c>
      <c r="X191" s="5" t="str">
        <f t="shared" ca="1" si="53"/>
        <v/>
      </c>
    </row>
    <row r="192" spans="7:24" x14ac:dyDescent="0.25">
      <c r="G192" s="9" t="str">
        <f t="shared" si="37"/>
        <v/>
      </c>
      <c r="H192" s="11" t="str">
        <f t="shared" si="38"/>
        <v/>
      </c>
      <c r="I192" s="5" t="str">
        <f t="shared" si="39"/>
        <v/>
      </c>
      <c r="J192" s="4" t="str" cm="1">
        <f t="array" aca="1" ref="J192" ca="1">IF(G192="","",IF(INDIRECT(ADDRESS(ROW(J192)-1,MAX($7:$7)+9,4))=Max_Players,1,INDIRECT(ADDRESS(ROW(J192)-1,MAX($7:$7)+9,4))+1))</f>
        <v/>
      </c>
      <c r="K192" s="4" t="str">
        <f t="shared" ca="1" si="40"/>
        <v/>
      </c>
      <c r="L192" s="4" t="str">
        <f t="shared" ca="1" si="41"/>
        <v/>
      </c>
      <c r="M192" s="4" t="str">
        <f t="shared" ca="1" si="42"/>
        <v/>
      </c>
      <c r="N192" s="4" t="str">
        <f t="shared" ca="1" si="43"/>
        <v/>
      </c>
      <c r="O192" s="4" t="str">
        <f t="shared" ca="1" si="44"/>
        <v/>
      </c>
      <c r="P192" s="4" t="str">
        <f t="shared" ca="1" si="45"/>
        <v/>
      </c>
      <c r="Q192" s="4" t="str">
        <f t="shared" ca="1" si="46"/>
        <v/>
      </c>
      <c r="R192" s="4" t="str">
        <f t="shared" ca="1" si="47"/>
        <v/>
      </c>
      <c r="S192" s="4" t="str">
        <f t="shared" ca="1" si="48"/>
        <v/>
      </c>
      <c r="T192" s="4" t="str">
        <f t="shared" ca="1" si="49"/>
        <v/>
      </c>
      <c r="U192" s="4" t="str">
        <f t="shared" ca="1" si="50"/>
        <v/>
      </c>
      <c r="V192" s="4" t="str">
        <f t="shared" ca="1" si="51"/>
        <v/>
      </c>
      <c r="W192" s="4" t="str">
        <f t="shared" ca="1" si="52"/>
        <v/>
      </c>
      <c r="X192" s="5" t="str">
        <f t="shared" ca="1" si="53"/>
        <v/>
      </c>
    </row>
    <row r="193" spans="7:24" x14ac:dyDescent="0.25">
      <c r="G193" s="9" t="str">
        <f t="shared" si="37"/>
        <v/>
      </c>
      <c r="H193" s="11" t="str">
        <f t="shared" si="38"/>
        <v/>
      </c>
      <c r="I193" s="5" t="str">
        <f t="shared" si="39"/>
        <v/>
      </c>
      <c r="J193" s="4" t="str" cm="1">
        <f t="array" aca="1" ref="J193" ca="1">IF(G193="","",IF(INDIRECT(ADDRESS(ROW(J193)-1,MAX($7:$7)+9,4))=Max_Players,1,INDIRECT(ADDRESS(ROW(J193)-1,MAX($7:$7)+9,4))+1))</f>
        <v/>
      </c>
      <c r="K193" s="4" t="str">
        <f t="shared" ca="1" si="40"/>
        <v/>
      </c>
      <c r="L193" s="4" t="str">
        <f t="shared" ca="1" si="41"/>
        <v/>
      </c>
      <c r="M193" s="4" t="str">
        <f t="shared" ca="1" si="42"/>
        <v/>
      </c>
      <c r="N193" s="4" t="str">
        <f t="shared" ca="1" si="43"/>
        <v/>
      </c>
      <c r="O193" s="4" t="str">
        <f t="shared" ca="1" si="44"/>
        <v/>
      </c>
      <c r="P193" s="4" t="str">
        <f t="shared" ca="1" si="45"/>
        <v/>
      </c>
      <c r="Q193" s="4" t="str">
        <f t="shared" ca="1" si="46"/>
        <v/>
      </c>
      <c r="R193" s="4" t="str">
        <f t="shared" ca="1" si="47"/>
        <v/>
      </c>
      <c r="S193" s="4" t="str">
        <f t="shared" ca="1" si="48"/>
        <v/>
      </c>
      <c r="T193" s="4" t="str">
        <f t="shared" ca="1" si="49"/>
        <v/>
      </c>
      <c r="U193" s="4" t="str">
        <f t="shared" ca="1" si="50"/>
        <v/>
      </c>
      <c r="V193" s="4" t="str">
        <f t="shared" ca="1" si="51"/>
        <v/>
      </c>
      <c r="W193" s="4" t="str">
        <f t="shared" ca="1" si="52"/>
        <v/>
      </c>
      <c r="X193" s="5" t="str">
        <f t="shared" ca="1" si="53"/>
        <v/>
      </c>
    </row>
    <row r="194" spans="7:24" x14ac:dyDescent="0.25">
      <c r="G194" s="9" t="str">
        <f t="shared" si="37"/>
        <v/>
      </c>
      <c r="H194" s="11" t="str">
        <f t="shared" si="38"/>
        <v/>
      </c>
      <c r="I194" s="5" t="str">
        <f t="shared" si="39"/>
        <v/>
      </c>
      <c r="J194" s="4" t="str" cm="1">
        <f t="array" aca="1" ref="J194" ca="1">IF(G194="","",IF(INDIRECT(ADDRESS(ROW(J194)-1,MAX($7:$7)+9,4))=Max_Players,1,INDIRECT(ADDRESS(ROW(J194)-1,MAX($7:$7)+9,4))+1))</f>
        <v/>
      </c>
      <c r="K194" s="4" t="str">
        <f t="shared" ca="1" si="40"/>
        <v/>
      </c>
      <c r="L194" s="4" t="str">
        <f t="shared" ca="1" si="41"/>
        <v/>
      </c>
      <c r="M194" s="4" t="str">
        <f t="shared" ca="1" si="42"/>
        <v/>
      </c>
      <c r="N194" s="4" t="str">
        <f t="shared" ca="1" si="43"/>
        <v/>
      </c>
      <c r="O194" s="4" t="str">
        <f t="shared" ca="1" si="44"/>
        <v/>
      </c>
      <c r="P194" s="4" t="str">
        <f t="shared" ca="1" si="45"/>
        <v/>
      </c>
      <c r="Q194" s="4" t="str">
        <f t="shared" ca="1" si="46"/>
        <v/>
      </c>
      <c r="R194" s="4" t="str">
        <f t="shared" ca="1" si="47"/>
        <v/>
      </c>
      <c r="S194" s="4" t="str">
        <f t="shared" ca="1" si="48"/>
        <v/>
      </c>
      <c r="T194" s="4" t="str">
        <f t="shared" ca="1" si="49"/>
        <v/>
      </c>
      <c r="U194" s="4" t="str">
        <f t="shared" ca="1" si="50"/>
        <v/>
      </c>
      <c r="V194" s="4" t="str">
        <f t="shared" ca="1" si="51"/>
        <v/>
      </c>
      <c r="W194" s="4" t="str">
        <f t="shared" ca="1" si="52"/>
        <v/>
      </c>
      <c r="X194" s="5" t="str">
        <f t="shared" ca="1" si="53"/>
        <v/>
      </c>
    </row>
    <row r="195" spans="7:24" x14ac:dyDescent="0.25">
      <c r="G195" s="9" t="str">
        <f t="shared" si="37"/>
        <v/>
      </c>
      <c r="H195" s="11" t="str">
        <f t="shared" si="38"/>
        <v/>
      </c>
      <c r="I195" s="5" t="str">
        <f t="shared" si="39"/>
        <v/>
      </c>
      <c r="J195" s="4" t="str" cm="1">
        <f t="array" aca="1" ref="J195" ca="1">IF(G195="","",IF(INDIRECT(ADDRESS(ROW(J195)-1,MAX($7:$7)+9,4))=Max_Players,1,INDIRECT(ADDRESS(ROW(J195)-1,MAX($7:$7)+9,4))+1))</f>
        <v/>
      </c>
      <c r="K195" s="4" t="str">
        <f t="shared" ca="1" si="40"/>
        <v/>
      </c>
      <c r="L195" s="4" t="str">
        <f t="shared" ca="1" si="41"/>
        <v/>
      </c>
      <c r="M195" s="4" t="str">
        <f t="shared" ca="1" si="42"/>
        <v/>
      </c>
      <c r="N195" s="4" t="str">
        <f t="shared" ca="1" si="43"/>
        <v/>
      </c>
      <c r="O195" s="4" t="str">
        <f t="shared" ca="1" si="44"/>
        <v/>
      </c>
      <c r="P195" s="4" t="str">
        <f t="shared" ca="1" si="45"/>
        <v/>
      </c>
      <c r="Q195" s="4" t="str">
        <f t="shared" ca="1" si="46"/>
        <v/>
      </c>
      <c r="R195" s="4" t="str">
        <f t="shared" ca="1" si="47"/>
        <v/>
      </c>
      <c r="S195" s="4" t="str">
        <f t="shared" ca="1" si="48"/>
        <v/>
      </c>
      <c r="T195" s="4" t="str">
        <f t="shared" ca="1" si="49"/>
        <v/>
      </c>
      <c r="U195" s="4" t="str">
        <f t="shared" ca="1" si="50"/>
        <v/>
      </c>
      <c r="V195" s="4" t="str">
        <f t="shared" ca="1" si="51"/>
        <v/>
      </c>
      <c r="W195" s="4" t="str">
        <f t="shared" ca="1" si="52"/>
        <v/>
      </c>
      <c r="X195" s="5" t="str">
        <f t="shared" ca="1" si="53"/>
        <v/>
      </c>
    </row>
    <row r="196" spans="7:24" x14ac:dyDescent="0.25">
      <c r="G196" s="9" t="str">
        <f t="shared" si="37"/>
        <v/>
      </c>
      <c r="H196" s="11" t="str">
        <f t="shared" si="38"/>
        <v/>
      </c>
      <c r="I196" s="5" t="str">
        <f t="shared" si="39"/>
        <v/>
      </c>
      <c r="J196" s="4" t="str" cm="1">
        <f t="array" aca="1" ref="J196" ca="1">IF(G196="","",IF(INDIRECT(ADDRESS(ROW(J196)-1,MAX($7:$7)+9,4))=Max_Players,1,INDIRECT(ADDRESS(ROW(J196)-1,MAX($7:$7)+9,4))+1))</f>
        <v/>
      </c>
      <c r="K196" s="4" t="str">
        <f t="shared" ca="1" si="40"/>
        <v/>
      </c>
      <c r="L196" s="4" t="str">
        <f t="shared" ca="1" si="41"/>
        <v/>
      </c>
      <c r="M196" s="4" t="str">
        <f t="shared" ca="1" si="42"/>
        <v/>
      </c>
      <c r="N196" s="4" t="str">
        <f t="shared" ca="1" si="43"/>
        <v/>
      </c>
      <c r="O196" s="4" t="str">
        <f t="shared" ca="1" si="44"/>
        <v/>
      </c>
      <c r="P196" s="4" t="str">
        <f t="shared" ca="1" si="45"/>
        <v/>
      </c>
      <c r="Q196" s="4" t="str">
        <f t="shared" ca="1" si="46"/>
        <v/>
      </c>
      <c r="R196" s="4" t="str">
        <f t="shared" ca="1" si="47"/>
        <v/>
      </c>
      <c r="S196" s="4" t="str">
        <f t="shared" ca="1" si="48"/>
        <v/>
      </c>
      <c r="T196" s="4" t="str">
        <f t="shared" ca="1" si="49"/>
        <v/>
      </c>
      <c r="U196" s="4" t="str">
        <f t="shared" ca="1" si="50"/>
        <v/>
      </c>
      <c r="V196" s="4" t="str">
        <f t="shared" ca="1" si="51"/>
        <v/>
      </c>
      <c r="W196" s="4" t="str">
        <f t="shared" ca="1" si="52"/>
        <v/>
      </c>
      <c r="X196" s="5" t="str">
        <f t="shared" ca="1" si="53"/>
        <v/>
      </c>
    </row>
    <row r="197" spans="7:24" x14ac:dyDescent="0.25">
      <c r="G197" s="9" t="str">
        <f t="shared" si="37"/>
        <v/>
      </c>
      <c r="H197" s="11" t="str">
        <f t="shared" si="38"/>
        <v/>
      </c>
      <c r="I197" s="5" t="str">
        <f t="shared" si="39"/>
        <v/>
      </c>
      <c r="J197" s="4" t="str" cm="1">
        <f t="array" aca="1" ref="J197" ca="1">IF(G197="","",IF(INDIRECT(ADDRESS(ROW(J197)-1,MAX($7:$7)+9,4))=Max_Players,1,INDIRECT(ADDRESS(ROW(J197)-1,MAX($7:$7)+9,4))+1))</f>
        <v/>
      </c>
      <c r="K197" s="4" t="str">
        <f t="shared" ca="1" si="40"/>
        <v/>
      </c>
      <c r="L197" s="4" t="str">
        <f t="shared" ca="1" si="41"/>
        <v/>
      </c>
      <c r="M197" s="4" t="str">
        <f t="shared" ca="1" si="42"/>
        <v/>
      </c>
      <c r="N197" s="4" t="str">
        <f t="shared" ca="1" si="43"/>
        <v/>
      </c>
      <c r="O197" s="4" t="str">
        <f t="shared" ca="1" si="44"/>
        <v/>
      </c>
      <c r="P197" s="4" t="str">
        <f t="shared" ca="1" si="45"/>
        <v/>
      </c>
      <c r="Q197" s="4" t="str">
        <f t="shared" ca="1" si="46"/>
        <v/>
      </c>
      <c r="R197" s="4" t="str">
        <f t="shared" ca="1" si="47"/>
        <v/>
      </c>
      <c r="S197" s="4" t="str">
        <f t="shared" ca="1" si="48"/>
        <v/>
      </c>
      <c r="T197" s="4" t="str">
        <f t="shared" ca="1" si="49"/>
        <v/>
      </c>
      <c r="U197" s="4" t="str">
        <f t="shared" ca="1" si="50"/>
        <v/>
      </c>
      <c r="V197" s="4" t="str">
        <f t="shared" ca="1" si="51"/>
        <v/>
      </c>
      <c r="W197" s="4" t="str">
        <f t="shared" ca="1" si="52"/>
        <v/>
      </c>
      <c r="X197" s="5" t="str">
        <f t="shared" ca="1" si="53"/>
        <v/>
      </c>
    </row>
    <row r="198" spans="7:24" x14ac:dyDescent="0.25">
      <c r="G198" s="9" t="str">
        <f t="shared" si="37"/>
        <v/>
      </c>
      <c r="H198" s="11" t="str">
        <f t="shared" si="38"/>
        <v/>
      </c>
      <c r="I198" s="5" t="str">
        <f t="shared" si="39"/>
        <v/>
      </c>
      <c r="J198" s="4" t="str" cm="1">
        <f t="array" aca="1" ref="J198" ca="1">IF(G198="","",IF(INDIRECT(ADDRESS(ROW(J198)-1,MAX($7:$7)+9,4))=Max_Players,1,INDIRECT(ADDRESS(ROW(J198)-1,MAX($7:$7)+9,4))+1))</f>
        <v/>
      </c>
      <c r="K198" s="4" t="str">
        <f t="shared" ca="1" si="40"/>
        <v/>
      </c>
      <c r="L198" s="4" t="str">
        <f t="shared" ca="1" si="41"/>
        <v/>
      </c>
      <c r="M198" s="4" t="str">
        <f t="shared" ca="1" si="42"/>
        <v/>
      </c>
      <c r="N198" s="4" t="str">
        <f t="shared" ca="1" si="43"/>
        <v/>
      </c>
      <c r="O198" s="4" t="str">
        <f t="shared" ca="1" si="44"/>
        <v/>
      </c>
      <c r="P198" s="4" t="str">
        <f t="shared" ca="1" si="45"/>
        <v/>
      </c>
      <c r="Q198" s="4" t="str">
        <f t="shared" ca="1" si="46"/>
        <v/>
      </c>
      <c r="R198" s="4" t="str">
        <f t="shared" ca="1" si="47"/>
        <v/>
      </c>
      <c r="S198" s="4" t="str">
        <f t="shared" ca="1" si="48"/>
        <v/>
      </c>
      <c r="T198" s="4" t="str">
        <f t="shared" ca="1" si="49"/>
        <v/>
      </c>
      <c r="U198" s="4" t="str">
        <f t="shared" ca="1" si="50"/>
        <v/>
      </c>
      <c r="V198" s="4" t="str">
        <f t="shared" ca="1" si="51"/>
        <v/>
      </c>
      <c r="W198" s="4" t="str">
        <f t="shared" ca="1" si="52"/>
        <v/>
      </c>
      <c r="X198" s="5" t="str">
        <f t="shared" ca="1" si="53"/>
        <v/>
      </c>
    </row>
    <row r="199" spans="7:24" x14ac:dyDescent="0.25">
      <c r="G199" s="9" t="str">
        <f t="shared" si="37"/>
        <v/>
      </c>
      <c r="H199" s="11" t="str">
        <f t="shared" si="38"/>
        <v/>
      </c>
      <c r="I199" s="5" t="str">
        <f t="shared" si="39"/>
        <v/>
      </c>
      <c r="J199" s="4" t="str" cm="1">
        <f t="array" aca="1" ref="J199" ca="1">IF(G199="","",IF(INDIRECT(ADDRESS(ROW(J199)-1,MAX($7:$7)+9,4))=Max_Players,1,INDIRECT(ADDRESS(ROW(J199)-1,MAX($7:$7)+9,4))+1))</f>
        <v/>
      </c>
      <c r="K199" s="4" t="str">
        <f t="shared" ca="1" si="40"/>
        <v/>
      </c>
      <c r="L199" s="4" t="str">
        <f t="shared" ca="1" si="41"/>
        <v/>
      </c>
      <c r="M199" s="4" t="str">
        <f t="shared" ca="1" si="42"/>
        <v/>
      </c>
      <c r="N199" s="4" t="str">
        <f t="shared" ca="1" si="43"/>
        <v/>
      </c>
      <c r="O199" s="4" t="str">
        <f t="shared" ca="1" si="44"/>
        <v/>
      </c>
      <c r="P199" s="4" t="str">
        <f t="shared" ca="1" si="45"/>
        <v/>
      </c>
      <c r="Q199" s="4" t="str">
        <f t="shared" ca="1" si="46"/>
        <v/>
      </c>
      <c r="R199" s="4" t="str">
        <f t="shared" ca="1" si="47"/>
        <v/>
      </c>
      <c r="S199" s="4" t="str">
        <f t="shared" ca="1" si="48"/>
        <v/>
      </c>
      <c r="T199" s="4" t="str">
        <f t="shared" ca="1" si="49"/>
        <v/>
      </c>
      <c r="U199" s="4" t="str">
        <f t="shared" ca="1" si="50"/>
        <v/>
      </c>
      <c r="V199" s="4" t="str">
        <f t="shared" ca="1" si="51"/>
        <v/>
      </c>
      <c r="W199" s="4" t="str">
        <f t="shared" ca="1" si="52"/>
        <v/>
      </c>
      <c r="X199" s="5" t="str">
        <f t="shared" ca="1" si="53"/>
        <v/>
      </c>
    </row>
    <row r="200" spans="7:24" x14ac:dyDescent="0.25">
      <c r="G200" s="9" t="str">
        <f t="shared" si="37"/>
        <v/>
      </c>
      <c r="H200" s="11" t="str">
        <f t="shared" si="38"/>
        <v/>
      </c>
      <c r="I200" s="5" t="str">
        <f t="shared" si="39"/>
        <v/>
      </c>
      <c r="J200" s="4" t="str" cm="1">
        <f t="array" aca="1" ref="J200" ca="1">IF(G200="","",IF(INDIRECT(ADDRESS(ROW(J200)-1,MAX($7:$7)+9,4))=Max_Players,1,INDIRECT(ADDRESS(ROW(J200)-1,MAX($7:$7)+9,4))+1))</f>
        <v/>
      </c>
      <c r="K200" s="4" t="str">
        <f t="shared" ca="1" si="40"/>
        <v/>
      </c>
      <c r="L200" s="4" t="str">
        <f t="shared" ca="1" si="41"/>
        <v/>
      </c>
      <c r="M200" s="4" t="str">
        <f t="shared" ca="1" si="42"/>
        <v/>
      </c>
      <c r="N200" s="4" t="str">
        <f t="shared" ca="1" si="43"/>
        <v/>
      </c>
      <c r="O200" s="4" t="str">
        <f t="shared" ca="1" si="44"/>
        <v/>
      </c>
      <c r="P200" s="4" t="str">
        <f t="shared" ca="1" si="45"/>
        <v/>
      </c>
      <c r="Q200" s="4" t="str">
        <f t="shared" ca="1" si="46"/>
        <v/>
      </c>
      <c r="R200" s="4" t="str">
        <f t="shared" ca="1" si="47"/>
        <v/>
      </c>
      <c r="S200" s="4" t="str">
        <f t="shared" ca="1" si="48"/>
        <v/>
      </c>
      <c r="T200" s="4" t="str">
        <f t="shared" ca="1" si="49"/>
        <v/>
      </c>
      <c r="U200" s="4" t="str">
        <f t="shared" ca="1" si="50"/>
        <v/>
      </c>
      <c r="V200" s="4" t="str">
        <f t="shared" ca="1" si="51"/>
        <v/>
      </c>
      <c r="W200" s="4" t="str">
        <f t="shared" ca="1" si="52"/>
        <v/>
      </c>
      <c r="X200" s="5" t="str">
        <f t="shared" ca="1" si="53"/>
        <v/>
      </c>
    </row>
    <row r="201" spans="7:24" x14ac:dyDescent="0.25">
      <c r="G201" s="9" t="str">
        <f t="shared" ref="G201:G264" si="54">IF(OR(G200="",AND(G200=Max_Games,H200=Max_Periods)),"",IF(H200=Max_Periods,G200+1,G200))</f>
        <v/>
      </c>
      <c r="H201" s="11" t="str">
        <f t="shared" ref="H201:H264" si="55">IF(OR(G200="",AND(G200=Max_Games,H200=Max_Periods)),"",IF(H200=Max_Periods,1,H200+1))</f>
        <v/>
      </c>
      <c r="I201" s="5" t="str">
        <f t="shared" ref="I201:I264" si="56">IF(G201&lt;&gt;"","- "&amp;TRIM(_xlfn.CONCAT(" ",J201," ",K201," ",L201," ",M201," ",N201," ",O201," ",P201," ",Q201," ",R201," ",S201," ",T201," ",U201," ",V201," ",W201," ",X201)&amp;" -"),"")</f>
        <v/>
      </c>
      <c r="J201" s="4" t="str" cm="1">
        <f t="array" aca="1" ref="J201" ca="1">IF(G201="","",IF(INDIRECT(ADDRESS(ROW(J201)-1,MAX($7:$7)+9,4))=Max_Players,1,INDIRECT(ADDRESS(ROW(J201)-1,MAX($7:$7)+9,4))+1))</f>
        <v/>
      </c>
      <c r="K201" s="4" t="str">
        <f t="shared" ref="K201:K264" ca="1" si="57">IF(OR(K200="",G201=""),"",IF(J201=Max_Players,1,J201+1))</f>
        <v/>
      </c>
      <c r="L201" s="4" t="str">
        <f t="shared" ref="L201:L264" ca="1" si="58">IF(OR(L200="",H201=""),"",IF(K201=Max_Players,1,K201+1))</f>
        <v/>
      </c>
      <c r="M201" s="4" t="str">
        <f t="shared" ref="M201:M264" ca="1" si="59">IF(OR(M200="",J201=""),"",IF(L201=Max_Players,1,L201+1))</f>
        <v/>
      </c>
      <c r="N201" s="4" t="str">
        <f t="shared" ref="N201:N264" ca="1" si="60">IF(OR(N200="",K201=""),"",IF(M201=Max_Players,1,M201+1))</f>
        <v/>
      </c>
      <c r="O201" s="4" t="str">
        <f t="shared" ref="O201:O264" ca="1" si="61">IF(OR(O200="",L201=""),"",IF(N201=Max_Players,1,N201+1))</f>
        <v/>
      </c>
      <c r="P201" s="4" t="str">
        <f t="shared" ref="P201:P264" ca="1" si="62">IF(OR(P200="",M201=""),"",IF(O201=Max_Players,1,O201+1))</f>
        <v/>
      </c>
      <c r="Q201" s="4" t="str">
        <f t="shared" ref="Q201:Q264" ca="1" si="63">IF(OR(Q200="",N201=""),"",IF(P201=Max_Players,1,P201+1))</f>
        <v/>
      </c>
      <c r="R201" s="4" t="str">
        <f t="shared" ref="R201:R264" ca="1" si="64">IF(OR(R200="",O201=""),"",IF(Q201=Max_Players,1,Q201+1))</f>
        <v/>
      </c>
      <c r="S201" s="4" t="str">
        <f t="shared" ref="S201:S264" ca="1" si="65">IF(OR(S200="",P201=""),"",IF(R201=Max_Players,1,R201+1))</f>
        <v/>
      </c>
      <c r="T201" s="4" t="str">
        <f t="shared" ref="T201:T264" ca="1" si="66">IF(OR(T200="",Q201=""),"",IF(S201=Max_Players,1,S201+1))</f>
        <v/>
      </c>
      <c r="U201" s="4" t="str">
        <f t="shared" ref="U201:U264" ca="1" si="67">IF(OR(U200="",R201=""),"",IF(T201=Max_Players,1,T201+1))</f>
        <v/>
      </c>
      <c r="V201" s="4" t="str">
        <f t="shared" ref="V201:V264" ca="1" si="68">IF(OR(V200="",S201=""),"",IF(U201=Max_Players,1,U201+1))</f>
        <v/>
      </c>
      <c r="W201" s="4" t="str">
        <f t="shared" ref="W201:W264" ca="1" si="69">IF(OR(W200="",T201=""),"",IF(V201=Max_Players,1,V201+1))</f>
        <v/>
      </c>
      <c r="X201" s="5" t="str">
        <f t="shared" ref="X201:X264" ca="1" si="70">IF(OR(X200="",U201=""),"",IF(W201=Max_Players,1,W201+1))</f>
        <v/>
      </c>
    </row>
    <row r="202" spans="7:24" x14ac:dyDescent="0.25">
      <c r="G202" s="9" t="str">
        <f t="shared" si="54"/>
        <v/>
      </c>
      <c r="H202" s="11" t="str">
        <f t="shared" si="55"/>
        <v/>
      </c>
      <c r="I202" s="5" t="str">
        <f t="shared" si="56"/>
        <v/>
      </c>
      <c r="J202" s="4" t="str" cm="1">
        <f t="array" aca="1" ref="J202" ca="1">IF(G202="","",IF(INDIRECT(ADDRESS(ROW(J202)-1,MAX($7:$7)+9,4))=Max_Players,1,INDIRECT(ADDRESS(ROW(J202)-1,MAX($7:$7)+9,4))+1))</f>
        <v/>
      </c>
      <c r="K202" s="4" t="str">
        <f t="shared" ca="1" si="57"/>
        <v/>
      </c>
      <c r="L202" s="4" t="str">
        <f t="shared" ca="1" si="58"/>
        <v/>
      </c>
      <c r="M202" s="4" t="str">
        <f t="shared" ca="1" si="59"/>
        <v/>
      </c>
      <c r="N202" s="4" t="str">
        <f t="shared" ca="1" si="60"/>
        <v/>
      </c>
      <c r="O202" s="4" t="str">
        <f t="shared" ca="1" si="61"/>
        <v/>
      </c>
      <c r="P202" s="4" t="str">
        <f t="shared" ca="1" si="62"/>
        <v/>
      </c>
      <c r="Q202" s="4" t="str">
        <f t="shared" ca="1" si="63"/>
        <v/>
      </c>
      <c r="R202" s="4" t="str">
        <f t="shared" ca="1" si="64"/>
        <v/>
      </c>
      <c r="S202" s="4" t="str">
        <f t="shared" ca="1" si="65"/>
        <v/>
      </c>
      <c r="T202" s="4" t="str">
        <f t="shared" ca="1" si="66"/>
        <v/>
      </c>
      <c r="U202" s="4" t="str">
        <f t="shared" ca="1" si="67"/>
        <v/>
      </c>
      <c r="V202" s="4" t="str">
        <f t="shared" ca="1" si="68"/>
        <v/>
      </c>
      <c r="W202" s="4" t="str">
        <f t="shared" ca="1" si="69"/>
        <v/>
      </c>
      <c r="X202" s="5" t="str">
        <f t="shared" ca="1" si="70"/>
        <v/>
      </c>
    </row>
    <row r="203" spans="7:24" x14ac:dyDescent="0.25">
      <c r="G203" s="9" t="str">
        <f t="shared" si="54"/>
        <v/>
      </c>
      <c r="H203" s="11" t="str">
        <f t="shared" si="55"/>
        <v/>
      </c>
      <c r="I203" s="5" t="str">
        <f t="shared" si="56"/>
        <v/>
      </c>
      <c r="J203" s="4" t="str" cm="1">
        <f t="array" aca="1" ref="J203" ca="1">IF(G203="","",IF(INDIRECT(ADDRESS(ROW(J203)-1,MAX($7:$7)+9,4))=Max_Players,1,INDIRECT(ADDRESS(ROW(J203)-1,MAX($7:$7)+9,4))+1))</f>
        <v/>
      </c>
      <c r="K203" s="4" t="str">
        <f t="shared" ca="1" si="57"/>
        <v/>
      </c>
      <c r="L203" s="4" t="str">
        <f t="shared" ca="1" si="58"/>
        <v/>
      </c>
      <c r="M203" s="4" t="str">
        <f t="shared" ca="1" si="59"/>
        <v/>
      </c>
      <c r="N203" s="4" t="str">
        <f t="shared" ca="1" si="60"/>
        <v/>
      </c>
      <c r="O203" s="4" t="str">
        <f t="shared" ca="1" si="61"/>
        <v/>
      </c>
      <c r="P203" s="4" t="str">
        <f t="shared" ca="1" si="62"/>
        <v/>
      </c>
      <c r="Q203" s="4" t="str">
        <f t="shared" ca="1" si="63"/>
        <v/>
      </c>
      <c r="R203" s="4" t="str">
        <f t="shared" ca="1" si="64"/>
        <v/>
      </c>
      <c r="S203" s="4" t="str">
        <f t="shared" ca="1" si="65"/>
        <v/>
      </c>
      <c r="T203" s="4" t="str">
        <f t="shared" ca="1" si="66"/>
        <v/>
      </c>
      <c r="U203" s="4" t="str">
        <f t="shared" ca="1" si="67"/>
        <v/>
      </c>
      <c r="V203" s="4" t="str">
        <f t="shared" ca="1" si="68"/>
        <v/>
      </c>
      <c r="W203" s="4" t="str">
        <f t="shared" ca="1" si="69"/>
        <v/>
      </c>
      <c r="X203" s="5" t="str">
        <f t="shared" ca="1" si="70"/>
        <v/>
      </c>
    </row>
    <row r="204" spans="7:24" x14ac:dyDescent="0.25">
      <c r="G204" s="9" t="str">
        <f t="shared" si="54"/>
        <v/>
      </c>
      <c r="H204" s="11" t="str">
        <f t="shared" si="55"/>
        <v/>
      </c>
      <c r="I204" s="5" t="str">
        <f t="shared" si="56"/>
        <v/>
      </c>
      <c r="J204" s="4" t="str" cm="1">
        <f t="array" aca="1" ref="J204" ca="1">IF(G204="","",IF(INDIRECT(ADDRESS(ROW(J204)-1,MAX($7:$7)+9,4))=Max_Players,1,INDIRECT(ADDRESS(ROW(J204)-1,MAX($7:$7)+9,4))+1))</f>
        <v/>
      </c>
      <c r="K204" s="4" t="str">
        <f t="shared" ca="1" si="57"/>
        <v/>
      </c>
      <c r="L204" s="4" t="str">
        <f t="shared" ca="1" si="58"/>
        <v/>
      </c>
      <c r="M204" s="4" t="str">
        <f t="shared" ca="1" si="59"/>
        <v/>
      </c>
      <c r="N204" s="4" t="str">
        <f t="shared" ca="1" si="60"/>
        <v/>
      </c>
      <c r="O204" s="4" t="str">
        <f t="shared" ca="1" si="61"/>
        <v/>
      </c>
      <c r="P204" s="4" t="str">
        <f t="shared" ca="1" si="62"/>
        <v/>
      </c>
      <c r="Q204" s="4" t="str">
        <f t="shared" ca="1" si="63"/>
        <v/>
      </c>
      <c r="R204" s="4" t="str">
        <f t="shared" ca="1" si="64"/>
        <v/>
      </c>
      <c r="S204" s="4" t="str">
        <f t="shared" ca="1" si="65"/>
        <v/>
      </c>
      <c r="T204" s="4" t="str">
        <f t="shared" ca="1" si="66"/>
        <v/>
      </c>
      <c r="U204" s="4" t="str">
        <f t="shared" ca="1" si="67"/>
        <v/>
      </c>
      <c r="V204" s="4" t="str">
        <f t="shared" ca="1" si="68"/>
        <v/>
      </c>
      <c r="W204" s="4" t="str">
        <f t="shared" ca="1" si="69"/>
        <v/>
      </c>
      <c r="X204" s="5" t="str">
        <f t="shared" ca="1" si="70"/>
        <v/>
      </c>
    </row>
    <row r="205" spans="7:24" x14ac:dyDescent="0.25">
      <c r="G205" s="9" t="str">
        <f t="shared" si="54"/>
        <v/>
      </c>
      <c r="H205" s="11" t="str">
        <f t="shared" si="55"/>
        <v/>
      </c>
      <c r="I205" s="5" t="str">
        <f t="shared" si="56"/>
        <v/>
      </c>
      <c r="J205" s="4" t="str" cm="1">
        <f t="array" aca="1" ref="J205" ca="1">IF(G205="","",IF(INDIRECT(ADDRESS(ROW(J205)-1,MAX($7:$7)+9,4))=Max_Players,1,INDIRECT(ADDRESS(ROW(J205)-1,MAX($7:$7)+9,4))+1))</f>
        <v/>
      </c>
      <c r="K205" s="4" t="str">
        <f t="shared" ca="1" si="57"/>
        <v/>
      </c>
      <c r="L205" s="4" t="str">
        <f t="shared" ca="1" si="58"/>
        <v/>
      </c>
      <c r="M205" s="4" t="str">
        <f t="shared" ca="1" si="59"/>
        <v/>
      </c>
      <c r="N205" s="4" t="str">
        <f t="shared" ca="1" si="60"/>
        <v/>
      </c>
      <c r="O205" s="4" t="str">
        <f t="shared" ca="1" si="61"/>
        <v/>
      </c>
      <c r="P205" s="4" t="str">
        <f t="shared" ca="1" si="62"/>
        <v/>
      </c>
      <c r="Q205" s="4" t="str">
        <f t="shared" ca="1" si="63"/>
        <v/>
      </c>
      <c r="R205" s="4" t="str">
        <f t="shared" ca="1" si="64"/>
        <v/>
      </c>
      <c r="S205" s="4" t="str">
        <f t="shared" ca="1" si="65"/>
        <v/>
      </c>
      <c r="T205" s="4" t="str">
        <f t="shared" ca="1" si="66"/>
        <v/>
      </c>
      <c r="U205" s="4" t="str">
        <f t="shared" ca="1" si="67"/>
        <v/>
      </c>
      <c r="V205" s="4" t="str">
        <f t="shared" ca="1" si="68"/>
        <v/>
      </c>
      <c r="W205" s="4" t="str">
        <f t="shared" ca="1" si="69"/>
        <v/>
      </c>
      <c r="X205" s="5" t="str">
        <f t="shared" ca="1" si="70"/>
        <v/>
      </c>
    </row>
    <row r="206" spans="7:24" x14ac:dyDescent="0.25">
      <c r="G206" s="9" t="str">
        <f t="shared" si="54"/>
        <v/>
      </c>
      <c r="H206" s="11" t="str">
        <f t="shared" si="55"/>
        <v/>
      </c>
      <c r="I206" s="5" t="str">
        <f t="shared" si="56"/>
        <v/>
      </c>
      <c r="J206" s="4" t="str" cm="1">
        <f t="array" aca="1" ref="J206" ca="1">IF(G206="","",IF(INDIRECT(ADDRESS(ROW(J206)-1,MAX($7:$7)+9,4))=Max_Players,1,INDIRECT(ADDRESS(ROW(J206)-1,MAX($7:$7)+9,4))+1))</f>
        <v/>
      </c>
      <c r="K206" s="4" t="str">
        <f t="shared" ca="1" si="57"/>
        <v/>
      </c>
      <c r="L206" s="4" t="str">
        <f t="shared" ca="1" si="58"/>
        <v/>
      </c>
      <c r="M206" s="4" t="str">
        <f t="shared" ca="1" si="59"/>
        <v/>
      </c>
      <c r="N206" s="4" t="str">
        <f t="shared" ca="1" si="60"/>
        <v/>
      </c>
      <c r="O206" s="4" t="str">
        <f t="shared" ca="1" si="61"/>
        <v/>
      </c>
      <c r="P206" s="4" t="str">
        <f t="shared" ca="1" si="62"/>
        <v/>
      </c>
      <c r="Q206" s="4" t="str">
        <f t="shared" ca="1" si="63"/>
        <v/>
      </c>
      <c r="R206" s="4" t="str">
        <f t="shared" ca="1" si="64"/>
        <v/>
      </c>
      <c r="S206" s="4" t="str">
        <f t="shared" ca="1" si="65"/>
        <v/>
      </c>
      <c r="T206" s="4" t="str">
        <f t="shared" ca="1" si="66"/>
        <v/>
      </c>
      <c r="U206" s="4" t="str">
        <f t="shared" ca="1" si="67"/>
        <v/>
      </c>
      <c r="V206" s="4" t="str">
        <f t="shared" ca="1" si="68"/>
        <v/>
      </c>
      <c r="W206" s="4" t="str">
        <f t="shared" ca="1" si="69"/>
        <v/>
      </c>
      <c r="X206" s="5" t="str">
        <f t="shared" ca="1" si="70"/>
        <v/>
      </c>
    </row>
    <row r="207" spans="7:24" x14ac:dyDescent="0.25">
      <c r="G207" s="9" t="str">
        <f t="shared" si="54"/>
        <v/>
      </c>
      <c r="H207" s="11" t="str">
        <f t="shared" si="55"/>
        <v/>
      </c>
      <c r="I207" s="5" t="str">
        <f t="shared" si="56"/>
        <v/>
      </c>
      <c r="J207" s="4" t="str" cm="1">
        <f t="array" aca="1" ref="J207" ca="1">IF(G207="","",IF(INDIRECT(ADDRESS(ROW(J207)-1,MAX($7:$7)+9,4))=Max_Players,1,INDIRECT(ADDRESS(ROW(J207)-1,MAX($7:$7)+9,4))+1))</f>
        <v/>
      </c>
      <c r="K207" s="4" t="str">
        <f t="shared" ca="1" si="57"/>
        <v/>
      </c>
      <c r="L207" s="4" t="str">
        <f t="shared" ca="1" si="58"/>
        <v/>
      </c>
      <c r="M207" s="4" t="str">
        <f t="shared" ca="1" si="59"/>
        <v/>
      </c>
      <c r="N207" s="4" t="str">
        <f t="shared" ca="1" si="60"/>
        <v/>
      </c>
      <c r="O207" s="4" t="str">
        <f t="shared" ca="1" si="61"/>
        <v/>
      </c>
      <c r="P207" s="4" t="str">
        <f t="shared" ca="1" si="62"/>
        <v/>
      </c>
      <c r="Q207" s="4" t="str">
        <f t="shared" ca="1" si="63"/>
        <v/>
      </c>
      <c r="R207" s="4" t="str">
        <f t="shared" ca="1" si="64"/>
        <v/>
      </c>
      <c r="S207" s="4" t="str">
        <f t="shared" ca="1" si="65"/>
        <v/>
      </c>
      <c r="T207" s="4" t="str">
        <f t="shared" ca="1" si="66"/>
        <v/>
      </c>
      <c r="U207" s="4" t="str">
        <f t="shared" ca="1" si="67"/>
        <v/>
      </c>
      <c r="V207" s="4" t="str">
        <f t="shared" ca="1" si="68"/>
        <v/>
      </c>
      <c r="W207" s="4" t="str">
        <f t="shared" ca="1" si="69"/>
        <v/>
      </c>
      <c r="X207" s="5" t="str">
        <f t="shared" ca="1" si="70"/>
        <v/>
      </c>
    </row>
    <row r="208" spans="7:24" x14ac:dyDescent="0.25">
      <c r="G208" s="9" t="str">
        <f t="shared" si="54"/>
        <v/>
      </c>
      <c r="H208" s="11" t="str">
        <f t="shared" si="55"/>
        <v/>
      </c>
      <c r="I208" s="5" t="str">
        <f t="shared" si="56"/>
        <v/>
      </c>
      <c r="J208" s="4" t="str" cm="1">
        <f t="array" aca="1" ref="J208" ca="1">IF(G208="","",IF(INDIRECT(ADDRESS(ROW(J208)-1,MAX($7:$7)+9,4))=Max_Players,1,INDIRECT(ADDRESS(ROW(J208)-1,MAX($7:$7)+9,4))+1))</f>
        <v/>
      </c>
      <c r="K208" s="4" t="str">
        <f t="shared" ca="1" si="57"/>
        <v/>
      </c>
      <c r="L208" s="4" t="str">
        <f t="shared" ca="1" si="58"/>
        <v/>
      </c>
      <c r="M208" s="4" t="str">
        <f t="shared" ca="1" si="59"/>
        <v/>
      </c>
      <c r="N208" s="4" t="str">
        <f t="shared" ca="1" si="60"/>
        <v/>
      </c>
      <c r="O208" s="4" t="str">
        <f t="shared" ca="1" si="61"/>
        <v/>
      </c>
      <c r="P208" s="4" t="str">
        <f t="shared" ca="1" si="62"/>
        <v/>
      </c>
      <c r="Q208" s="4" t="str">
        <f t="shared" ca="1" si="63"/>
        <v/>
      </c>
      <c r="R208" s="4" t="str">
        <f t="shared" ca="1" si="64"/>
        <v/>
      </c>
      <c r="S208" s="4" t="str">
        <f t="shared" ca="1" si="65"/>
        <v/>
      </c>
      <c r="T208" s="4" t="str">
        <f t="shared" ca="1" si="66"/>
        <v/>
      </c>
      <c r="U208" s="4" t="str">
        <f t="shared" ca="1" si="67"/>
        <v/>
      </c>
      <c r="V208" s="4" t="str">
        <f t="shared" ca="1" si="68"/>
        <v/>
      </c>
      <c r="W208" s="4" t="str">
        <f t="shared" ca="1" si="69"/>
        <v/>
      </c>
      <c r="X208" s="5" t="str">
        <f t="shared" ca="1" si="70"/>
        <v/>
      </c>
    </row>
    <row r="209" spans="7:24" x14ac:dyDescent="0.25">
      <c r="G209" s="9" t="str">
        <f t="shared" si="54"/>
        <v/>
      </c>
      <c r="H209" s="11" t="str">
        <f t="shared" si="55"/>
        <v/>
      </c>
      <c r="I209" s="5" t="str">
        <f t="shared" si="56"/>
        <v/>
      </c>
      <c r="J209" s="4" t="str" cm="1">
        <f t="array" aca="1" ref="J209" ca="1">IF(G209="","",IF(INDIRECT(ADDRESS(ROW(J209)-1,MAX($7:$7)+9,4))=Max_Players,1,INDIRECT(ADDRESS(ROW(J209)-1,MAX($7:$7)+9,4))+1))</f>
        <v/>
      </c>
      <c r="K209" s="4" t="str">
        <f t="shared" ca="1" si="57"/>
        <v/>
      </c>
      <c r="L209" s="4" t="str">
        <f t="shared" ca="1" si="58"/>
        <v/>
      </c>
      <c r="M209" s="4" t="str">
        <f t="shared" ca="1" si="59"/>
        <v/>
      </c>
      <c r="N209" s="4" t="str">
        <f t="shared" ca="1" si="60"/>
        <v/>
      </c>
      <c r="O209" s="4" t="str">
        <f t="shared" ca="1" si="61"/>
        <v/>
      </c>
      <c r="P209" s="4" t="str">
        <f t="shared" ca="1" si="62"/>
        <v/>
      </c>
      <c r="Q209" s="4" t="str">
        <f t="shared" ca="1" si="63"/>
        <v/>
      </c>
      <c r="R209" s="4" t="str">
        <f t="shared" ca="1" si="64"/>
        <v/>
      </c>
      <c r="S209" s="4" t="str">
        <f t="shared" ca="1" si="65"/>
        <v/>
      </c>
      <c r="T209" s="4" t="str">
        <f t="shared" ca="1" si="66"/>
        <v/>
      </c>
      <c r="U209" s="4" t="str">
        <f t="shared" ca="1" si="67"/>
        <v/>
      </c>
      <c r="V209" s="4" t="str">
        <f t="shared" ca="1" si="68"/>
        <v/>
      </c>
      <c r="W209" s="4" t="str">
        <f t="shared" ca="1" si="69"/>
        <v/>
      </c>
      <c r="X209" s="5" t="str">
        <f t="shared" ca="1" si="70"/>
        <v/>
      </c>
    </row>
    <row r="210" spans="7:24" x14ac:dyDescent="0.25">
      <c r="G210" s="9" t="str">
        <f t="shared" si="54"/>
        <v/>
      </c>
      <c r="H210" s="11" t="str">
        <f t="shared" si="55"/>
        <v/>
      </c>
      <c r="I210" s="5" t="str">
        <f t="shared" si="56"/>
        <v/>
      </c>
      <c r="J210" s="4" t="str" cm="1">
        <f t="array" aca="1" ref="J210" ca="1">IF(G210="","",IF(INDIRECT(ADDRESS(ROW(J210)-1,MAX($7:$7)+9,4))=Max_Players,1,INDIRECT(ADDRESS(ROW(J210)-1,MAX($7:$7)+9,4))+1))</f>
        <v/>
      </c>
      <c r="K210" s="4" t="str">
        <f t="shared" ca="1" si="57"/>
        <v/>
      </c>
      <c r="L210" s="4" t="str">
        <f t="shared" ca="1" si="58"/>
        <v/>
      </c>
      <c r="M210" s="4" t="str">
        <f t="shared" ca="1" si="59"/>
        <v/>
      </c>
      <c r="N210" s="4" t="str">
        <f t="shared" ca="1" si="60"/>
        <v/>
      </c>
      <c r="O210" s="4" t="str">
        <f t="shared" ca="1" si="61"/>
        <v/>
      </c>
      <c r="P210" s="4" t="str">
        <f t="shared" ca="1" si="62"/>
        <v/>
      </c>
      <c r="Q210" s="4" t="str">
        <f t="shared" ca="1" si="63"/>
        <v/>
      </c>
      <c r="R210" s="4" t="str">
        <f t="shared" ca="1" si="64"/>
        <v/>
      </c>
      <c r="S210" s="4" t="str">
        <f t="shared" ca="1" si="65"/>
        <v/>
      </c>
      <c r="T210" s="4" t="str">
        <f t="shared" ca="1" si="66"/>
        <v/>
      </c>
      <c r="U210" s="4" t="str">
        <f t="shared" ca="1" si="67"/>
        <v/>
      </c>
      <c r="V210" s="4" t="str">
        <f t="shared" ca="1" si="68"/>
        <v/>
      </c>
      <c r="W210" s="4" t="str">
        <f t="shared" ca="1" si="69"/>
        <v/>
      </c>
      <c r="X210" s="5" t="str">
        <f t="shared" ca="1" si="70"/>
        <v/>
      </c>
    </row>
    <row r="211" spans="7:24" x14ac:dyDescent="0.25">
      <c r="G211" s="9" t="str">
        <f t="shared" si="54"/>
        <v/>
      </c>
      <c r="H211" s="11" t="str">
        <f t="shared" si="55"/>
        <v/>
      </c>
      <c r="I211" s="5" t="str">
        <f t="shared" si="56"/>
        <v/>
      </c>
      <c r="J211" s="4" t="str" cm="1">
        <f t="array" aca="1" ref="J211" ca="1">IF(G211="","",IF(INDIRECT(ADDRESS(ROW(J211)-1,MAX($7:$7)+9,4))=Max_Players,1,INDIRECT(ADDRESS(ROW(J211)-1,MAX($7:$7)+9,4))+1))</f>
        <v/>
      </c>
      <c r="K211" s="4" t="str">
        <f t="shared" ca="1" si="57"/>
        <v/>
      </c>
      <c r="L211" s="4" t="str">
        <f t="shared" ca="1" si="58"/>
        <v/>
      </c>
      <c r="M211" s="4" t="str">
        <f t="shared" ca="1" si="59"/>
        <v/>
      </c>
      <c r="N211" s="4" t="str">
        <f t="shared" ca="1" si="60"/>
        <v/>
      </c>
      <c r="O211" s="4" t="str">
        <f t="shared" ca="1" si="61"/>
        <v/>
      </c>
      <c r="P211" s="4" t="str">
        <f t="shared" ca="1" si="62"/>
        <v/>
      </c>
      <c r="Q211" s="4" t="str">
        <f t="shared" ca="1" si="63"/>
        <v/>
      </c>
      <c r="R211" s="4" t="str">
        <f t="shared" ca="1" si="64"/>
        <v/>
      </c>
      <c r="S211" s="4" t="str">
        <f t="shared" ca="1" si="65"/>
        <v/>
      </c>
      <c r="T211" s="4" t="str">
        <f t="shared" ca="1" si="66"/>
        <v/>
      </c>
      <c r="U211" s="4" t="str">
        <f t="shared" ca="1" si="67"/>
        <v/>
      </c>
      <c r="V211" s="4" t="str">
        <f t="shared" ca="1" si="68"/>
        <v/>
      </c>
      <c r="W211" s="4" t="str">
        <f t="shared" ca="1" si="69"/>
        <v/>
      </c>
      <c r="X211" s="5" t="str">
        <f t="shared" ca="1" si="70"/>
        <v/>
      </c>
    </row>
    <row r="212" spans="7:24" x14ac:dyDescent="0.25">
      <c r="G212" s="9" t="str">
        <f t="shared" si="54"/>
        <v/>
      </c>
      <c r="H212" s="11" t="str">
        <f t="shared" si="55"/>
        <v/>
      </c>
      <c r="I212" s="5" t="str">
        <f t="shared" si="56"/>
        <v/>
      </c>
      <c r="J212" s="4" t="str" cm="1">
        <f t="array" aca="1" ref="J212" ca="1">IF(G212="","",IF(INDIRECT(ADDRESS(ROW(J212)-1,MAX($7:$7)+9,4))=Max_Players,1,INDIRECT(ADDRESS(ROW(J212)-1,MAX($7:$7)+9,4))+1))</f>
        <v/>
      </c>
      <c r="K212" s="4" t="str">
        <f t="shared" ca="1" si="57"/>
        <v/>
      </c>
      <c r="L212" s="4" t="str">
        <f t="shared" ca="1" si="58"/>
        <v/>
      </c>
      <c r="M212" s="4" t="str">
        <f t="shared" ca="1" si="59"/>
        <v/>
      </c>
      <c r="N212" s="4" t="str">
        <f t="shared" ca="1" si="60"/>
        <v/>
      </c>
      <c r="O212" s="4" t="str">
        <f t="shared" ca="1" si="61"/>
        <v/>
      </c>
      <c r="P212" s="4" t="str">
        <f t="shared" ca="1" si="62"/>
        <v/>
      </c>
      <c r="Q212" s="4" t="str">
        <f t="shared" ca="1" si="63"/>
        <v/>
      </c>
      <c r="R212" s="4" t="str">
        <f t="shared" ca="1" si="64"/>
        <v/>
      </c>
      <c r="S212" s="4" t="str">
        <f t="shared" ca="1" si="65"/>
        <v/>
      </c>
      <c r="T212" s="4" t="str">
        <f t="shared" ca="1" si="66"/>
        <v/>
      </c>
      <c r="U212" s="4" t="str">
        <f t="shared" ca="1" si="67"/>
        <v/>
      </c>
      <c r="V212" s="4" t="str">
        <f t="shared" ca="1" si="68"/>
        <v/>
      </c>
      <c r="W212" s="4" t="str">
        <f t="shared" ca="1" si="69"/>
        <v/>
      </c>
      <c r="X212" s="5" t="str">
        <f t="shared" ca="1" si="70"/>
        <v/>
      </c>
    </row>
    <row r="213" spans="7:24" x14ac:dyDescent="0.25">
      <c r="G213" s="9" t="str">
        <f t="shared" si="54"/>
        <v/>
      </c>
      <c r="H213" s="11" t="str">
        <f t="shared" si="55"/>
        <v/>
      </c>
      <c r="I213" s="5" t="str">
        <f t="shared" si="56"/>
        <v/>
      </c>
      <c r="J213" s="4" t="str" cm="1">
        <f t="array" aca="1" ref="J213" ca="1">IF(G213="","",IF(INDIRECT(ADDRESS(ROW(J213)-1,MAX($7:$7)+9,4))=Max_Players,1,INDIRECT(ADDRESS(ROW(J213)-1,MAX($7:$7)+9,4))+1))</f>
        <v/>
      </c>
      <c r="K213" s="4" t="str">
        <f t="shared" ca="1" si="57"/>
        <v/>
      </c>
      <c r="L213" s="4" t="str">
        <f t="shared" ca="1" si="58"/>
        <v/>
      </c>
      <c r="M213" s="4" t="str">
        <f t="shared" ca="1" si="59"/>
        <v/>
      </c>
      <c r="N213" s="4" t="str">
        <f t="shared" ca="1" si="60"/>
        <v/>
      </c>
      <c r="O213" s="4" t="str">
        <f t="shared" ca="1" si="61"/>
        <v/>
      </c>
      <c r="P213" s="4" t="str">
        <f t="shared" ca="1" si="62"/>
        <v/>
      </c>
      <c r="Q213" s="4" t="str">
        <f t="shared" ca="1" si="63"/>
        <v/>
      </c>
      <c r="R213" s="4" t="str">
        <f t="shared" ca="1" si="64"/>
        <v/>
      </c>
      <c r="S213" s="4" t="str">
        <f t="shared" ca="1" si="65"/>
        <v/>
      </c>
      <c r="T213" s="4" t="str">
        <f t="shared" ca="1" si="66"/>
        <v/>
      </c>
      <c r="U213" s="4" t="str">
        <f t="shared" ca="1" si="67"/>
        <v/>
      </c>
      <c r="V213" s="4" t="str">
        <f t="shared" ca="1" si="68"/>
        <v/>
      </c>
      <c r="W213" s="4" t="str">
        <f t="shared" ca="1" si="69"/>
        <v/>
      </c>
      <c r="X213" s="5" t="str">
        <f t="shared" ca="1" si="70"/>
        <v/>
      </c>
    </row>
    <row r="214" spans="7:24" x14ac:dyDescent="0.25">
      <c r="G214" s="9" t="str">
        <f t="shared" si="54"/>
        <v/>
      </c>
      <c r="H214" s="11" t="str">
        <f t="shared" si="55"/>
        <v/>
      </c>
      <c r="I214" s="5" t="str">
        <f t="shared" si="56"/>
        <v/>
      </c>
      <c r="J214" s="4" t="str" cm="1">
        <f t="array" aca="1" ref="J214" ca="1">IF(G214="","",IF(INDIRECT(ADDRESS(ROW(J214)-1,MAX($7:$7)+9,4))=Max_Players,1,INDIRECT(ADDRESS(ROW(J214)-1,MAX($7:$7)+9,4))+1))</f>
        <v/>
      </c>
      <c r="K214" s="4" t="str">
        <f t="shared" ca="1" si="57"/>
        <v/>
      </c>
      <c r="L214" s="4" t="str">
        <f t="shared" ca="1" si="58"/>
        <v/>
      </c>
      <c r="M214" s="4" t="str">
        <f t="shared" ca="1" si="59"/>
        <v/>
      </c>
      <c r="N214" s="4" t="str">
        <f t="shared" ca="1" si="60"/>
        <v/>
      </c>
      <c r="O214" s="4" t="str">
        <f t="shared" ca="1" si="61"/>
        <v/>
      </c>
      <c r="P214" s="4" t="str">
        <f t="shared" ca="1" si="62"/>
        <v/>
      </c>
      <c r="Q214" s="4" t="str">
        <f t="shared" ca="1" si="63"/>
        <v/>
      </c>
      <c r="R214" s="4" t="str">
        <f t="shared" ca="1" si="64"/>
        <v/>
      </c>
      <c r="S214" s="4" t="str">
        <f t="shared" ca="1" si="65"/>
        <v/>
      </c>
      <c r="T214" s="4" t="str">
        <f t="shared" ca="1" si="66"/>
        <v/>
      </c>
      <c r="U214" s="4" t="str">
        <f t="shared" ca="1" si="67"/>
        <v/>
      </c>
      <c r="V214" s="4" t="str">
        <f t="shared" ca="1" si="68"/>
        <v/>
      </c>
      <c r="W214" s="4" t="str">
        <f t="shared" ca="1" si="69"/>
        <v/>
      </c>
      <c r="X214" s="5" t="str">
        <f t="shared" ca="1" si="70"/>
        <v/>
      </c>
    </row>
    <row r="215" spans="7:24" x14ac:dyDescent="0.25">
      <c r="G215" s="9" t="str">
        <f t="shared" si="54"/>
        <v/>
      </c>
      <c r="H215" s="11" t="str">
        <f t="shared" si="55"/>
        <v/>
      </c>
      <c r="I215" s="5" t="str">
        <f t="shared" si="56"/>
        <v/>
      </c>
      <c r="J215" s="4" t="str" cm="1">
        <f t="array" aca="1" ref="J215" ca="1">IF(G215="","",IF(INDIRECT(ADDRESS(ROW(J215)-1,MAX($7:$7)+9,4))=Max_Players,1,INDIRECT(ADDRESS(ROW(J215)-1,MAX($7:$7)+9,4))+1))</f>
        <v/>
      </c>
      <c r="K215" s="4" t="str">
        <f t="shared" ca="1" si="57"/>
        <v/>
      </c>
      <c r="L215" s="4" t="str">
        <f t="shared" ca="1" si="58"/>
        <v/>
      </c>
      <c r="M215" s="4" t="str">
        <f t="shared" ca="1" si="59"/>
        <v/>
      </c>
      <c r="N215" s="4" t="str">
        <f t="shared" ca="1" si="60"/>
        <v/>
      </c>
      <c r="O215" s="4" t="str">
        <f t="shared" ca="1" si="61"/>
        <v/>
      </c>
      <c r="P215" s="4" t="str">
        <f t="shared" ca="1" si="62"/>
        <v/>
      </c>
      <c r="Q215" s="4" t="str">
        <f t="shared" ca="1" si="63"/>
        <v/>
      </c>
      <c r="R215" s="4" t="str">
        <f t="shared" ca="1" si="64"/>
        <v/>
      </c>
      <c r="S215" s="4" t="str">
        <f t="shared" ca="1" si="65"/>
        <v/>
      </c>
      <c r="T215" s="4" t="str">
        <f t="shared" ca="1" si="66"/>
        <v/>
      </c>
      <c r="U215" s="4" t="str">
        <f t="shared" ca="1" si="67"/>
        <v/>
      </c>
      <c r="V215" s="4" t="str">
        <f t="shared" ca="1" si="68"/>
        <v/>
      </c>
      <c r="W215" s="4" t="str">
        <f t="shared" ca="1" si="69"/>
        <v/>
      </c>
      <c r="X215" s="5" t="str">
        <f t="shared" ca="1" si="70"/>
        <v/>
      </c>
    </row>
    <row r="216" spans="7:24" x14ac:dyDescent="0.25">
      <c r="G216" s="9" t="str">
        <f t="shared" si="54"/>
        <v/>
      </c>
      <c r="H216" s="11" t="str">
        <f t="shared" si="55"/>
        <v/>
      </c>
      <c r="I216" s="5" t="str">
        <f t="shared" si="56"/>
        <v/>
      </c>
      <c r="J216" s="4" t="str" cm="1">
        <f t="array" aca="1" ref="J216" ca="1">IF(G216="","",IF(INDIRECT(ADDRESS(ROW(J216)-1,MAX($7:$7)+9,4))=Max_Players,1,INDIRECT(ADDRESS(ROW(J216)-1,MAX($7:$7)+9,4))+1))</f>
        <v/>
      </c>
      <c r="K216" s="4" t="str">
        <f t="shared" ca="1" si="57"/>
        <v/>
      </c>
      <c r="L216" s="4" t="str">
        <f t="shared" ca="1" si="58"/>
        <v/>
      </c>
      <c r="M216" s="4" t="str">
        <f t="shared" ca="1" si="59"/>
        <v/>
      </c>
      <c r="N216" s="4" t="str">
        <f t="shared" ca="1" si="60"/>
        <v/>
      </c>
      <c r="O216" s="4" t="str">
        <f t="shared" ca="1" si="61"/>
        <v/>
      </c>
      <c r="P216" s="4" t="str">
        <f t="shared" ca="1" si="62"/>
        <v/>
      </c>
      <c r="Q216" s="4" t="str">
        <f t="shared" ca="1" si="63"/>
        <v/>
      </c>
      <c r="R216" s="4" t="str">
        <f t="shared" ca="1" si="64"/>
        <v/>
      </c>
      <c r="S216" s="4" t="str">
        <f t="shared" ca="1" si="65"/>
        <v/>
      </c>
      <c r="T216" s="4" t="str">
        <f t="shared" ca="1" si="66"/>
        <v/>
      </c>
      <c r="U216" s="4" t="str">
        <f t="shared" ca="1" si="67"/>
        <v/>
      </c>
      <c r="V216" s="4" t="str">
        <f t="shared" ca="1" si="68"/>
        <v/>
      </c>
      <c r="W216" s="4" t="str">
        <f t="shared" ca="1" si="69"/>
        <v/>
      </c>
      <c r="X216" s="5" t="str">
        <f t="shared" ca="1" si="70"/>
        <v/>
      </c>
    </row>
    <row r="217" spans="7:24" x14ac:dyDescent="0.25">
      <c r="G217" s="9" t="str">
        <f t="shared" si="54"/>
        <v/>
      </c>
      <c r="H217" s="11" t="str">
        <f t="shared" si="55"/>
        <v/>
      </c>
      <c r="I217" s="5" t="str">
        <f t="shared" si="56"/>
        <v/>
      </c>
      <c r="J217" s="4" t="str" cm="1">
        <f t="array" aca="1" ref="J217" ca="1">IF(G217="","",IF(INDIRECT(ADDRESS(ROW(J217)-1,MAX($7:$7)+9,4))=Max_Players,1,INDIRECT(ADDRESS(ROW(J217)-1,MAX($7:$7)+9,4))+1))</f>
        <v/>
      </c>
      <c r="K217" s="4" t="str">
        <f t="shared" ca="1" si="57"/>
        <v/>
      </c>
      <c r="L217" s="4" t="str">
        <f t="shared" ca="1" si="58"/>
        <v/>
      </c>
      <c r="M217" s="4" t="str">
        <f t="shared" ca="1" si="59"/>
        <v/>
      </c>
      <c r="N217" s="4" t="str">
        <f t="shared" ca="1" si="60"/>
        <v/>
      </c>
      <c r="O217" s="4" t="str">
        <f t="shared" ca="1" si="61"/>
        <v/>
      </c>
      <c r="P217" s="4" t="str">
        <f t="shared" ca="1" si="62"/>
        <v/>
      </c>
      <c r="Q217" s="4" t="str">
        <f t="shared" ca="1" si="63"/>
        <v/>
      </c>
      <c r="R217" s="4" t="str">
        <f t="shared" ca="1" si="64"/>
        <v/>
      </c>
      <c r="S217" s="4" t="str">
        <f t="shared" ca="1" si="65"/>
        <v/>
      </c>
      <c r="T217" s="4" t="str">
        <f t="shared" ca="1" si="66"/>
        <v/>
      </c>
      <c r="U217" s="4" t="str">
        <f t="shared" ca="1" si="67"/>
        <v/>
      </c>
      <c r="V217" s="4" t="str">
        <f t="shared" ca="1" si="68"/>
        <v/>
      </c>
      <c r="W217" s="4" t="str">
        <f t="shared" ca="1" si="69"/>
        <v/>
      </c>
      <c r="X217" s="5" t="str">
        <f t="shared" ca="1" si="70"/>
        <v/>
      </c>
    </row>
    <row r="218" spans="7:24" x14ac:dyDescent="0.25">
      <c r="G218" s="9" t="str">
        <f t="shared" si="54"/>
        <v/>
      </c>
      <c r="H218" s="11" t="str">
        <f t="shared" si="55"/>
        <v/>
      </c>
      <c r="I218" s="5" t="str">
        <f t="shared" si="56"/>
        <v/>
      </c>
      <c r="J218" s="4" t="str" cm="1">
        <f t="array" aca="1" ref="J218" ca="1">IF(G218="","",IF(INDIRECT(ADDRESS(ROW(J218)-1,MAX($7:$7)+9,4))=Max_Players,1,INDIRECT(ADDRESS(ROW(J218)-1,MAX($7:$7)+9,4))+1))</f>
        <v/>
      </c>
      <c r="K218" s="4" t="str">
        <f t="shared" ca="1" si="57"/>
        <v/>
      </c>
      <c r="L218" s="4" t="str">
        <f t="shared" ca="1" si="58"/>
        <v/>
      </c>
      <c r="M218" s="4" t="str">
        <f t="shared" ca="1" si="59"/>
        <v/>
      </c>
      <c r="N218" s="4" t="str">
        <f t="shared" ca="1" si="60"/>
        <v/>
      </c>
      <c r="O218" s="4" t="str">
        <f t="shared" ca="1" si="61"/>
        <v/>
      </c>
      <c r="P218" s="4" t="str">
        <f t="shared" ca="1" si="62"/>
        <v/>
      </c>
      <c r="Q218" s="4" t="str">
        <f t="shared" ca="1" si="63"/>
        <v/>
      </c>
      <c r="R218" s="4" t="str">
        <f t="shared" ca="1" si="64"/>
        <v/>
      </c>
      <c r="S218" s="4" t="str">
        <f t="shared" ca="1" si="65"/>
        <v/>
      </c>
      <c r="T218" s="4" t="str">
        <f t="shared" ca="1" si="66"/>
        <v/>
      </c>
      <c r="U218" s="4" t="str">
        <f t="shared" ca="1" si="67"/>
        <v/>
      </c>
      <c r="V218" s="4" t="str">
        <f t="shared" ca="1" si="68"/>
        <v/>
      </c>
      <c r="W218" s="4" t="str">
        <f t="shared" ca="1" si="69"/>
        <v/>
      </c>
      <c r="X218" s="5" t="str">
        <f t="shared" ca="1" si="70"/>
        <v/>
      </c>
    </row>
    <row r="219" spans="7:24" x14ac:dyDescent="0.25">
      <c r="G219" s="9" t="str">
        <f t="shared" si="54"/>
        <v/>
      </c>
      <c r="H219" s="11" t="str">
        <f t="shared" si="55"/>
        <v/>
      </c>
      <c r="I219" s="5" t="str">
        <f t="shared" si="56"/>
        <v/>
      </c>
      <c r="J219" s="4" t="str" cm="1">
        <f t="array" aca="1" ref="J219" ca="1">IF(G219="","",IF(INDIRECT(ADDRESS(ROW(J219)-1,MAX($7:$7)+9,4))=Max_Players,1,INDIRECT(ADDRESS(ROW(J219)-1,MAX($7:$7)+9,4))+1))</f>
        <v/>
      </c>
      <c r="K219" s="4" t="str">
        <f t="shared" ca="1" si="57"/>
        <v/>
      </c>
      <c r="L219" s="4" t="str">
        <f t="shared" ca="1" si="58"/>
        <v/>
      </c>
      <c r="M219" s="4" t="str">
        <f t="shared" ca="1" si="59"/>
        <v/>
      </c>
      <c r="N219" s="4" t="str">
        <f t="shared" ca="1" si="60"/>
        <v/>
      </c>
      <c r="O219" s="4" t="str">
        <f t="shared" ca="1" si="61"/>
        <v/>
      </c>
      <c r="P219" s="4" t="str">
        <f t="shared" ca="1" si="62"/>
        <v/>
      </c>
      <c r="Q219" s="4" t="str">
        <f t="shared" ca="1" si="63"/>
        <v/>
      </c>
      <c r="R219" s="4" t="str">
        <f t="shared" ca="1" si="64"/>
        <v/>
      </c>
      <c r="S219" s="4" t="str">
        <f t="shared" ca="1" si="65"/>
        <v/>
      </c>
      <c r="T219" s="4" t="str">
        <f t="shared" ca="1" si="66"/>
        <v/>
      </c>
      <c r="U219" s="4" t="str">
        <f t="shared" ca="1" si="67"/>
        <v/>
      </c>
      <c r="V219" s="4" t="str">
        <f t="shared" ca="1" si="68"/>
        <v/>
      </c>
      <c r="W219" s="4" t="str">
        <f t="shared" ca="1" si="69"/>
        <v/>
      </c>
      <c r="X219" s="5" t="str">
        <f t="shared" ca="1" si="70"/>
        <v/>
      </c>
    </row>
    <row r="220" spans="7:24" x14ac:dyDescent="0.25">
      <c r="G220" s="9" t="str">
        <f t="shared" si="54"/>
        <v/>
      </c>
      <c r="H220" s="11" t="str">
        <f t="shared" si="55"/>
        <v/>
      </c>
      <c r="I220" s="5" t="str">
        <f t="shared" si="56"/>
        <v/>
      </c>
      <c r="J220" s="4" t="str" cm="1">
        <f t="array" aca="1" ref="J220" ca="1">IF(G220="","",IF(INDIRECT(ADDRESS(ROW(J220)-1,MAX($7:$7)+9,4))=Max_Players,1,INDIRECT(ADDRESS(ROW(J220)-1,MAX($7:$7)+9,4))+1))</f>
        <v/>
      </c>
      <c r="K220" s="4" t="str">
        <f t="shared" ca="1" si="57"/>
        <v/>
      </c>
      <c r="L220" s="4" t="str">
        <f t="shared" ca="1" si="58"/>
        <v/>
      </c>
      <c r="M220" s="4" t="str">
        <f t="shared" ca="1" si="59"/>
        <v/>
      </c>
      <c r="N220" s="4" t="str">
        <f t="shared" ca="1" si="60"/>
        <v/>
      </c>
      <c r="O220" s="4" t="str">
        <f t="shared" ca="1" si="61"/>
        <v/>
      </c>
      <c r="P220" s="4" t="str">
        <f t="shared" ca="1" si="62"/>
        <v/>
      </c>
      <c r="Q220" s="4" t="str">
        <f t="shared" ca="1" si="63"/>
        <v/>
      </c>
      <c r="R220" s="4" t="str">
        <f t="shared" ca="1" si="64"/>
        <v/>
      </c>
      <c r="S220" s="4" t="str">
        <f t="shared" ca="1" si="65"/>
        <v/>
      </c>
      <c r="T220" s="4" t="str">
        <f t="shared" ca="1" si="66"/>
        <v/>
      </c>
      <c r="U220" s="4" t="str">
        <f t="shared" ca="1" si="67"/>
        <v/>
      </c>
      <c r="V220" s="4" t="str">
        <f t="shared" ca="1" si="68"/>
        <v/>
      </c>
      <c r="W220" s="4" t="str">
        <f t="shared" ca="1" si="69"/>
        <v/>
      </c>
      <c r="X220" s="5" t="str">
        <f t="shared" ca="1" si="70"/>
        <v/>
      </c>
    </row>
    <row r="221" spans="7:24" x14ac:dyDescent="0.25">
      <c r="G221" s="9" t="str">
        <f t="shared" si="54"/>
        <v/>
      </c>
      <c r="H221" s="11" t="str">
        <f t="shared" si="55"/>
        <v/>
      </c>
      <c r="I221" s="5" t="str">
        <f t="shared" si="56"/>
        <v/>
      </c>
      <c r="J221" s="4" t="str" cm="1">
        <f t="array" aca="1" ref="J221" ca="1">IF(G221="","",IF(INDIRECT(ADDRESS(ROW(J221)-1,MAX($7:$7)+9,4))=Max_Players,1,INDIRECT(ADDRESS(ROW(J221)-1,MAX($7:$7)+9,4))+1))</f>
        <v/>
      </c>
      <c r="K221" s="4" t="str">
        <f t="shared" ca="1" si="57"/>
        <v/>
      </c>
      <c r="L221" s="4" t="str">
        <f t="shared" ca="1" si="58"/>
        <v/>
      </c>
      <c r="M221" s="4" t="str">
        <f t="shared" ca="1" si="59"/>
        <v/>
      </c>
      <c r="N221" s="4" t="str">
        <f t="shared" ca="1" si="60"/>
        <v/>
      </c>
      <c r="O221" s="4" t="str">
        <f t="shared" ca="1" si="61"/>
        <v/>
      </c>
      <c r="P221" s="4" t="str">
        <f t="shared" ca="1" si="62"/>
        <v/>
      </c>
      <c r="Q221" s="4" t="str">
        <f t="shared" ca="1" si="63"/>
        <v/>
      </c>
      <c r="R221" s="4" t="str">
        <f t="shared" ca="1" si="64"/>
        <v/>
      </c>
      <c r="S221" s="4" t="str">
        <f t="shared" ca="1" si="65"/>
        <v/>
      </c>
      <c r="T221" s="4" t="str">
        <f t="shared" ca="1" si="66"/>
        <v/>
      </c>
      <c r="U221" s="4" t="str">
        <f t="shared" ca="1" si="67"/>
        <v/>
      </c>
      <c r="V221" s="4" t="str">
        <f t="shared" ca="1" si="68"/>
        <v/>
      </c>
      <c r="W221" s="4" t="str">
        <f t="shared" ca="1" si="69"/>
        <v/>
      </c>
      <c r="X221" s="5" t="str">
        <f t="shared" ca="1" si="70"/>
        <v/>
      </c>
    </row>
    <row r="222" spans="7:24" x14ac:dyDescent="0.25">
      <c r="G222" s="9" t="str">
        <f t="shared" si="54"/>
        <v/>
      </c>
      <c r="H222" s="11" t="str">
        <f t="shared" si="55"/>
        <v/>
      </c>
      <c r="I222" s="5" t="str">
        <f t="shared" si="56"/>
        <v/>
      </c>
      <c r="J222" s="4" t="str" cm="1">
        <f t="array" aca="1" ref="J222" ca="1">IF(G222="","",IF(INDIRECT(ADDRESS(ROW(J222)-1,MAX($7:$7)+9,4))=Max_Players,1,INDIRECT(ADDRESS(ROW(J222)-1,MAX($7:$7)+9,4))+1))</f>
        <v/>
      </c>
      <c r="K222" s="4" t="str">
        <f t="shared" ca="1" si="57"/>
        <v/>
      </c>
      <c r="L222" s="4" t="str">
        <f t="shared" ca="1" si="58"/>
        <v/>
      </c>
      <c r="M222" s="4" t="str">
        <f t="shared" ca="1" si="59"/>
        <v/>
      </c>
      <c r="N222" s="4" t="str">
        <f t="shared" ca="1" si="60"/>
        <v/>
      </c>
      <c r="O222" s="4" t="str">
        <f t="shared" ca="1" si="61"/>
        <v/>
      </c>
      <c r="P222" s="4" t="str">
        <f t="shared" ca="1" si="62"/>
        <v/>
      </c>
      <c r="Q222" s="4" t="str">
        <f t="shared" ca="1" si="63"/>
        <v/>
      </c>
      <c r="R222" s="4" t="str">
        <f t="shared" ca="1" si="64"/>
        <v/>
      </c>
      <c r="S222" s="4" t="str">
        <f t="shared" ca="1" si="65"/>
        <v/>
      </c>
      <c r="T222" s="4" t="str">
        <f t="shared" ca="1" si="66"/>
        <v/>
      </c>
      <c r="U222" s="4" t="str">
        <f t="shared" ca="1" si="67"/>
        <v/>
      </c>
      <c r="V222" s="4" t="str">
        <f t="shared" ca="1" si="68"/>
        <v/>
      </c>
      <c r="W222" s="4" t="str">
        <f t="shared" ca="1" si="69"/>
        <v/>
      </c>
      <c r="X222" s="5" t="str">
        <f t="shared" ca="1" si="70"/>
        <v/>
      </c>
    </row>
    <row r="223" spans="7:24" x14ac:dyDescent="0.25">
      <c r="G223" s="9" t="str">
        <f t="shared" si="54"/>
        <v/>
      </c>
      <c r="H223" s="11" t="str">
        <f t="shared" si="55"/>
        <v/>
      </c>
      <c r="I223" s="5" t="str">
        <f t="shared" si="56"/>
        <v/>
      </c>
      <c r="J223" s="4" t="str" cm="1">
        <f t="array" aca="1" ref="J223" ca="1">IF(G223="","",IF(INDIRECT(ADDRESS(ROW(J223)-1,MAX($7:$7)+9,4))=Max_Players,1,INDIRECT(ADDRESS(ROW(J223)-1,MAX($7:$7)+9,4))+1))</f>
        <v/>
      </c>
      <c r="K223" s="4" t="str">
        <f t="shared" ca="1" si="57"/>
        <v/>
      </c>
      <c r="L223" s="4" t="str">
        <f t="shared" ca="1" si="58"/>
        <v/>
      </c>
      <c r="M223" s="4" t="str">
        <f t="shared" ca="1" si="59"/>
        <v/>
      </c>
      <c r="N223" s="4" t="str">
        <f t="shared" ca="1" si="60"/>
        <v/>
      </c>
      <c r="O223" s="4" t="str">
        <f t="shared" ca="1" si="61"/>
        <v/>
      </c>
      <c r="P223" s="4" t="str">
        <f t="shared" ca="1" si="62"/>
        <v/>
      </c>
      <c r="Q223" s="4" t="str">
        <f t="shared" ca="1" si="63"/>
        <v/>
      </c>
      <c r="R223" s="4" t="str">
        <f t="shared" ca="1" si="64"/>
        <v/>
      </c>
      <c r="S223" s="4" t="str">
        <f t="shared" ca="1" si="65"/>
        <v/>
      </c>
      <c r="T223" s="4" t="str">
        <f t="shared" ca="1" si="66"/>
        <v/>
      </c>
      <c r="U223" s="4" t="str">
        <f t="shared" ca="1" si="67"/>
        <v/>
      </c>
      <c r="V223" s="4" t="str">
        <f t="shared" ca="1" si="68"/>
        <v/>
      </c>
      <c r="W223" s="4" t="str">
        <f t="shared" ca="1" si="69"/>
        <v/>
      </c>
      <c r="X223" s="5" t="str">
        <f t="shared" ca="1" si="70"/>
        <v/>
      </c>
    </row>
    <row r="224" spans="7:24" x14ac:dyDescent="0.25">
      <c r="G224" s="9" t="str">
        <f t="shared" si="54"/>
        <v/>
      </c>
      <c r="H224" s="11" t="str">
        <f t="shared" si="55"/>
        <v/>
      </c>
      <c r="I224" s="5" t="str">
        <f t="shared" si="56"/>
        <v/>
      </c>
      <c r="J224" s="4" t="str" cm="1">
        <f t="array" aca="1" ref="J224" ca="1">IF(G224="","",IF(INDIRECT(ADDRESS(ROW(J224)-1,MAX($7:$7)+9,4))=Max_Players,1,INDIRECT(ADDRESS(ROW(J224)-1,MAX($7:$7)+9,4))+1))</f>
        <v/>
      </c>
      <c r="K224" s="4" t="str">
        <f t="shared" ca="1" si="57"/>
        <v/>
      </c>
      <c r="L224" s="4" t="str">
        <f t="shared" ca="1" si="58"/>
        <v/>
      </c>
      <c r="M224" s="4" t="str">
        <f t="shared" ca="1" si="59"/>
        <v/>
      </c>
      <c r="N224" s="4" t="str">
        <f t="shared" ca="1" si="60"/>
        <v/>
      </c>
      <c r="O224" s="4" t="str">
        <f t="shared" ca="1" si="61"/>
        <v/>
      </c>
      <c r="P224" s="4" t="str">
        <f t="shared" ca="1" si="62"/>
        <v/>
      </c>
      <c r="Q224" s="4" t="str">
        <f t="shared" ca="1" si="63"/>
        <v/>
      </c>
      <c r="R224" s="4" t="str">
        <f t="shared" ca="1" si="64"/>
        <v/>
      </c>
      <c r="S224" s="4" t="str">
        <f t="shared" ca="1" si="65"/>
        <v/>
      </c>
      <c r="T224" s="4" t="str">
        <f t="shared" ca="1" si="66"/>
        <v/>
      </c>
      <c r="U224" s="4" t="str">
        <f t="shared" ca="1" si="67"/>
        <v/>
      </c>
      <c r="V224" s="4" t="str">
        <f t="shared" ca="1" si="68"/>
        <v/>
      </c>
      <c r="W224" s="4" t="str">
        <f t="shared" ca="1" si="69"/>
        <v/>
      </c>
      <c r="X224" s="5" t="str">
        <f t="shared" ca="1" si="70"/>
        <v/>
      </c>
    </row>
    <row r="225" spans="7:24" x14ac:dyDescent="0.25">
      <c r="G225" s="9" t="str">
        <f t="shared" si="54"/>
        <v/>
      </c>
      <c r="H225" s="11" t="str">
        <f t="shared" si="55"/>
        <v/>
      </c>
      <c r="I225" s="5" t="str">
        <f t="shared" si="56"/>
        <v/>
      </c>
      <c r="J225" s="4" t="str" cm="1">
        <f t="array" aca="1" ref="J225" ca="1">IF(G225="","",IF(INDIRECT(ADDRESS(ROW(J225)-1,MAX($7:$7)+9,4))=Max_Players,1,INDIRECT(ADDRESS(ROW(J225)-1,MAX($7:$7)+9,4))+1))</f>
        <v/>
      </c>
      <c r="K225" s="4" t="str">
        <f t="shared" ca="1" si="57"/>
        <v/>
      </c>
      <c r="L225" s="4" t="str">
        <f t="shared" ca="1" si="58"/>
        <v/>
      </c>
      <c r="M225" s="4" t="str">
        <f t="shared" ca="1" si="59"/>
        <v/>
      </c>
      <c r="N225" s="4" t="str">
        <f t="shared" ca="1" si="60"/>
        <v/>
      </c>
      <c r="O225" s="4" t="str">
        <f t="shared" ca="1" si="61"/>
        <v/>
      </c>
      <c r="P225" s="4" t="str">
        <f t="shared" ca="1" si="62"/>
        <v/>
      </c>
      <c r="Q225" s="4" t="str">
        <f t="shared" ca="1" si="63"/>
        <v/>
      </c>
      <c r="R225" s="4" t="str">
        <f t="shared" ca="1" si="64"/>
        <v/>
      </c>
      <c r="S225" s="4" t="str">
        <f t="shared" ca="1" si="65"/>
        <v/>
      </c>
      <c r="T225" s="4" t="str">
        <f t="shared" ca="1" si="66"/>
        <v/>
      </c>
      <c r="U225" s="4" t="str">
        <f t="shared" ca="1" si="67"/>
        <v/>
      </c>
      <c r="V225" s="4" t="str">
        <f t="shared" ca="1" si="68"/>
        <v/>
      </c>
      <c r="W225" s="4" t="str">
        <f t="shared" ca="1" si="69"/>
        <v/>
      </c>
      <c r="X225" s="5" t="str">
        <f t="shared" ca="1" si="70"/>
        <v/>
      </c>
    </row>
    <row r="226" spans="7:24" x14ac:dyDescent="0.25">
      <c r="G226" s="9" t="str">
        <f t="shared" si="54"/>
        <v/>
      </c>
      <c r="H226" s="11" t="str">
        <f t="shared" si="55"/>
        <v/>
      </c>
      <c r="I226" s="5" t="str">
        <f t="shared" si="56"/>
        <v/>
      </c>
      <c r="J226" s="4" t="str" cm="1">
        <f t="array" aca="1" ref="J226" ca="1">IF(G226="","",IF(INDIRECT(ADDRESS(ROW(J226)-1,MAX($7:$7)+9,4))=Max_Players,1,INDIRECT(ADDRESS(ROW(J226)-1,MAX($7:$7)+9,4))+1))</f>
        <v/>
      </c>
      <c r="K226" s="4" t="str">
        <f t="shared" ca="1" si="57"/>
        <v/>
      </c>
      <c r="L226" s="4" t="str">
        <f t="shared" ca="1" si="58"/>
        <v/>
      </c>
      <c r="M226" s="4" t="str">
        <f t="shared" ca="1" si="59"/>
        <v/>
      </c>
      <c r="N226" s="4" t="str">
        <f t="shared" ca="1" si="60"/>
        <v/>
      </c>
      <c r="O226" s="4" t="str">
        <f t="shared" ca="1" si="61"/>
        <v/>
      </c>
      <c r="P226" s="4" t="str">
        <f t="shared" ca="1" si="62"/>
        <v/>
      </c>
      <c r="Q226" s="4" t="str">
        <f t="shared" ca="1" si="63"/>
        <v/>
      </c>
      <c r="R226" s="4" t="str">
        <f t="shared" ca="1" si="64"/>
        <v/>
      </c>
      <c r="S226" s="4" t="str">
        <f t="shared" ca="1" si="65"/>
        <v/>
      </c>
      <c r="T226" s="4" t="str">
        <f t="shared" ca="1" si="66"/>
        <v/>
      </c>
      <c r="U226" s="4" t="str">
        <f t="shared" ca="1" si="67"/>
        <v/>
      </c>
      <c r="V226" s="4" t="str">
        <f t="shared" ca="1" si="68"/>
        <v/>
      </c>
      <c r="W226" s="4" t="str">
        <f t="shared" ca="1" si="69"/>
        <v/>
      </c>
      <c r="X226" s="5" t="str">
        <f t="shared" ca="1" si="70"/>
        <v/>
      </c>
    </row>
    <row r="227" spans="7:24" x14ac:dyDescent="0.25">
      <c r="G227" s="9" t="str">
        <f t="shared" si="54"/>
        <v/>
      </c>
      <c r="H227" s="11" t="str">
        <f t="shared" si="55"/>
        <v/>
      </c>
      <c r="I227" s="5" t="str">
        <f t="shared" si="56"/>
        <v/>
      </c>
      <c r="J227" s="4" t="str" cm="1">
        <f t="array" aca="1" ref="J227" ca="1">IF(G227="","",IF(INDIRECT(ADDRESS(ROW(J227)-1,MAX($7:$7)+9,4))=Max_Players,1,INDIRECT(ADDRESS(ROW(J227)-1,MAX($7:$7)+9,4))+1))</f>
        <v/>
      </c>
      <c r="K227" s="4" t="str">
        <f t="shared" ca="1" si="57"/>
        <v/>
      </c>
      <c r="L227" s="4" t="str">
        <f t="shared" ca="1" si="58"/>
        <v/>
      </c>
      <c r="M227" s="4" t="str">
        <f t="shared" ca="1" si="59"/>
        <v/>
      </c>
      <c r="N227" s="4" t="str">
        <f t="shared" ca="1" si="60"/>
        <v/>
      </c>
      <c r="O227" s="4" t="str">
        <f t="shared" ca="1" si="61"/>
        <v/>
      </c>
      <c r="P227" s="4" t="str">
        <f t="shared" ca="1" si="62"/>
        <v/>
      </c>
      <c r="Q227" s="4" t="str">
        <f t="shared" ca="1" si="63"/>
        <v/>
      </c>
      <c r="R227" s="4" t="str">
        <f t="shared" ca="1" si="64"/>
        <v/>
      </c>
      <c r="S227" s="4" t="str">
        <f t="shared" ca="1" si="65"/>
        <v/>
      </c>
      <c r="T227" s="4" t="str">
        <f t="shared" ca="1" si="66"/>
        <v/>
      </c>
      <c r="U227" s="4" t="str">
        <f t="shared" ca="1" si="67"/>
        <v/>
      </c>
      <c r="V227" s="4" t="str">
        <f t="shared" ca="1" si="68"/>
        <v/>
      </c>
      <c r="W227" s="4" t="str">
        <f t="shared" ca="1" si="69"/>
        <v/>
      </c>
      <c r="X227" s="5" t="str">
        <f t="shared" ca="1" si="70"/>
        <v/>
      </c>
    </row>
    <row r="228" spans="7:24" x14ac:dyDescent="0.25">
      <c r="G228" s="9" t="str">
        <f t="shared" si="54"/>
        <v/>
      </c>
      <c r="H228" s="11" t="str">
        <f t="shared" si="55"/>
        <v/>
      </c>
      <c r="I228" s="5" t="str">
        <f t="shared" si="56"/>
        <v/>
      </c>
      <c r="J228" s="4" t="str" cm="1">
        <f t="array" aca="1" ref="J228" ca="1">IF(G228="","",IF(INDIRECT(ADDRESS(ROW(J228)-1,MAX($7:$7)+9,4))=Max_Players,1,INDIRECT(ADDRESS(ROW(J228)-1,MAX($7:$7)+9,4))+1))</f>
        <v/>
      </c>
      <c r="K228" s="4" t="str">
        <f t="shared" ca="1" si="57"/>
        <v/>
      </c>
      <c r="L228" s="4" t="str">
        <f t="shared" ca="1" si="58"/>
        <v/>
      </c>
      <c r="M228" s="4" t="str">
        <f t="shared" ca="1" si="59"/>
        <v/>
      </c>
      <c r="N228" s="4" t="str">
        <f t="shared" ca="1" si="60"/>
        <v/>
      </c>
      <c r="O228" s="4" t="str">
        <f t="shared" ca="1" si="61"/>
        <v/>
      </c>
      <c r="P228" s="4" t="str">
        <f t="shared" ca="1" si="62"/>
        <v/>
      </c>
      <c r="Q228" s="4" t="str">
        <f t="shared" ca="1" si="63"/>
        <v/>
      </c>
      <c r="R228" s="4" t="str">
        <f t="shared" ca="1" si="64"/>
        <v/>
      </c>
      <c r="S228" s="4" t="str">
        <f t="shared" ca="1" si="65"/>
        <v/>
      </c>
      <c r="T228" s="4" t="str">
        <f t="shared" ca="1" si="66"/>
        <v/>
      </c>
      <c r="U228" s="4" t="str">
        <f t="shared" ca="1" si="67"/>
        <v/>
      </c>
      <c r="V228" s="4" t="str">
        <f t="shared" ca="1" si="68"/>
        <v/>
      </c>
      <c r="W228" s="4" t="str">
        <f t="shared" ca="1" si="69"/>
        <v/>
      </c>
      <c r="X228" s="5" t="str">
        <f t="shared" ca="1" si="70"/>
        <v/>
      </c>
    </row>
    <row r="229" spans="7:24" x14ac:dyDescent="0.25">
      <c r="G229" s="9" t="str">
        <f t="shared" si="54"/>
        <v/>
      </c>
      <c r="H229" s="11" t="str">
        <f t="shared" si="55"/>
        <v/>
      </c>
      <c r="I229" s="5" t="str">
        <f t="shared" si="56"/>
        <v/>
      </c>
      <c r="J229" s="4" t="str" cm="1">
        <f t="array" aca="1" ref="J229" ca="1">IF(G229="","",IF(INDIRECT(ADDRESS(ROW(J229)-1,MAX($7:$7)+9,4))=Max_Players,1,INDIRECT(ADDRESS(ROW(J229)-1,MAX($7:$7)+9,4))+1))</f>
        <v/>
      </c>
      <c r="K229" s="4" t="str">
        <f t="shared" ca="1" si="57"/>
        <v/>
      </c>
      <c r="L229" s="4" t="str">
        <f t="shared" ca="1" si="58"/>
        <v/>
      </c>
      <c r="M229" s="4" t="str">
        <f t="shared" ca="1" si="59"/>
        <v/>
      </c>
      <c r="N229" s="4" t="str">
        <f t="shared" ca="1" si="60"/>
        <v/>
      </c>
      <c r="O229" s="4" t="str">
        <f t="shared" ca="1" si="61"/>
        <v/>
      </c>
      <c r="P229" s="4" t="str">
        <f t="shared" ca="1" si="62"/>
        <v/>
      </c>
      <c r="Q229" s="4" t="str">
        <f t="shared" ca="1" si="63"/>
        <v/>
      </c>
      <c r="R229" s="4" t="str">
        <f t="shared" ca="1" si="64"/>
        <v/>
      </c>
      <c r="S229" s="4" t="str">
        <f t="shared" ca="1" si="65"/>
        <v/>
      </c>
      <c r="T229" s="4" t="str">
        <f t="shared" ca="1" si="66"/>
        <v/>
      </c>
      <c r="U229" s="4" t="str">
        <f t="shared" ca="1" si="67"/>
        <v/>
      </c>
      <c r="V229" s="4" t="str">
        <f t="shared" ca="1" si="68"/>
        <v/>
      </c>
      <c r="W229" s="4" t="str">
        <f t="shared" ca="1" si="69"/>
        <v/>
      </c>
      <c r="X229" s="5" t="str">
        <f t="shared" ca="1" si="70"/>
        <v/>
      </c>
    </row>
    <row r="230" spans="7:24" x14ac:dyDescent="0.25">
      <c r="G230" s="9" t="str">
        <f t="shared" si="54"/>
        <v/>
      </c>
      <c r="H230" s="11" t="str">
        <f t="shared" si="55"/>
        <v/>
      </c>
      <c r="I230" s="5" t="str">
        <f t="shared" si="56"/>
        <v/>
      </c>
      <c r="J230" s="4" t="str" cm="1">
        <f t="array" aca="1" ref="J230" ca="1">IF(G230="","",IF(INDIRECT(ADDRESS(ROW(J230)-1,MAX($7:$7)+9,4))=Max_Players,1,INDIRECT(ADDRESS(ROW(J230)-1,MAX($7:$7)+9,4))+1))</f>
        <v/>
      </c>
      <c r="K230" s="4" t="str">
        <f t="shared" ca="1" si="57"/>
        <v/>
      </c>
      <c r="L230" s="4" t="str">
        <f t="shared" ca="1" si="58"/>
        <v/>
      </c>
      <c r="M230" s="4" t="str">
        <f t="shared" ca="1" si="59"/>
        <v/>
      </c>
      <c r="N230" s="4" t="str">
        <f t="shared" ca="1" si="60"/>
        <v/>
      </c>
      <c r="O230" s="4" t="str">
        <f t="shared" ca="1" si="61"/>
        <v/>
      </c>
      <c r="P230" s="4" t="str">
        <f t="shared" ca="1" si="62"/>
        <v/>
      </c>
      <c r="Q230" s="4" t="str">
        <f t="shared" ca="1" si="63"/>
        <v/>
      </c>
      <c r="R230" s="4" t="str">
        <f t="shared" ca="1" si="64"/>
        <v/>
      </c>
      <c r="S230" s="4" t="str">
        <f t="shared" ca="1" si="65"/>
        <v/>
      </c>
      <c r="T230" s="4" t="str">
        <f t="shared" ca="1" si="66"/>
        <v/>
      </c>
      <c r="U230" s="4" t="str">
        <f t="shared" ca="1" si="67"/>
        <v/>
      </c>
      <c r="V230" s="4" t="str">
        <f t="shared" ca="1" si="68"/>
        <v/>
      </c>
      <c r="W230" s="4" t="str">
        <f t="shared" ca="1" si="69"/>
        <v/>
      </c>
      <c r="X230" s="5" t="str">
        <f t="shared" ca="1" si="70"/>
        <v/>
      </c>
    </row>
    <row r="231" spans="7:24" x14ac:dyDescent="0.25">
      <c r="G231" s="9" t="str">
        <f t="shared" si="54"/>
        <v/>
      </c>
      <c r="H231" s="11" t="str">
        <f t="shared" si="55"/>
        <v/>
      </c>
      <c r="I231" s="5" t="str">
        <f t="shared" si="56"/>
        <v/>
      </c>
      <c r="J231" s="4" t="str" cm="1">
        <f t="array" aca="1" ref="J231" ca="1">IF(G231="","",IF(INDIRECT(ADDRESS(ROW(J231)-1,MAX($7:$7)+9,4))=Max_Players,1,INDIRECT(ADDRESS(ROW(J231)-1,MAX($7:$7)+9,4))+1))</f>
        <v/>
      </c>
      <c r="K231" s="4" t="str">
        <f t="shared" ca="1" si="57"/>
        <v/>
      </c>
      <c r="L231" s="4" t="str">
        <f t="shared" ca="1" si="58"/>
        <v/>
      </c>
      <c r="M231" s="4" t="str">
        <f t="shared" ca="1" si="59"/>
        <v/>
      </c>
      <c r="N231" s="4" t="str">
        <f t="shared" ca="1" si="60"/>
        <v/>
      </c>
      <c r="O231" s="4" t="str">
        <f t="shared" ca="1" si="61"/>
        <v/>
      </c>
      <c r="P231" s="4" t="str">
        <f t="shared" ca="1" si="62"/>
        <v/>
      </c>
      <c r="Q231" s="4" t="str">
        <f t="shared" ca="1" si="63"/>
        <v/>
      </c>
      <c r="R231" s="4" t="str">
        <f t="shared" ca="1" si="64"/>
        <v/>
      </c>
      <c r="S231" s="4" t="str">
        <f t="shared" ca="1" si="65"/>
        <v/>
      </c>
      <c r="T231" s="4" t="str">
        <f t="shared" ca="1" si="66"/>
        <v/>
      </c>
      <c r="U231" s="4" t="str">
        <f t="shared" ca="1" si="67"/>
        <v/>
      </c>
      <c r="V231" s="4" t="str">
        <f t="shared" ca="1" si="68"/>
        <v/>
      </c>
      <c r="W231" s="4" t="str">
        <f t="shared" ca="1" si="69"/>
        <v/>
      </c>
      <c r="X231" s="5" t="str">
        <f t="shared" ca="1" si="70"/>
        <v/>
      </c>
    </row>
    <row r="232" spans="7:24" x14ac:dyDescent="0.25">
      <c r="G232" s="9" t="str">
        <f t="shared" si="54"/>
        <v/>
      </c>
      <c r="H232" s="11" t="str">
        <f t="shared" si="55"/>
        <v/>
      </c>
      <c r="I232" s="5" t="str">
        <f t="shared" si="56"/>
        <v/>
      </c>
      <c r="J232" s="4" t="str" cm="1">
        <f t="array" aca="1" ref="J232" ca="1">IF(G232="","",IF(INDIRECT(ADDRESS(ROW(J232)-1,MAX($7:$7)+9,4))=Max_Players,1,INDIRECT(ADDRESS(ROW(J232)-1,MAX($7:$7)+9,4))+1))</f>
        <v/>
      </c>
      <c r="K232" s="4" t="str">
        <f t="shared" ca="1" si="57"/>
        <v/>
      </c>
      <c r="L232" s="4" t="str">
        <f t="shared" ca="1" si="58"/>
        <v/>
      </c>
      <c r="M232" s="4" t="str">
        <f t="shared" ca="1" si="59"/>
        <v/>
      </c>
      <c r="N232" s="4" t="str">
        <f t="shared" ca="1" si="60"/>
        <v/>
      </c>
      <c r="O232" s="4" t="str">
        <f t="shared" ca="1" si="61"/>
        <v/>
      </c>
      <c r="P232" s="4" t="str">
        <f t="shared" ca="1" si="62"/>
        <v/>
      </c>
      <c r="Q232" s="4" t="str">
        <f t="shared" ca="1" si="63"/>
        <v/>
      </c>
      <c r="R232" s="4" t="str">
        <f t="shared" ca="1" si="64"/>
        <v/>
      </c>
      <c r="S232" s="4" t="str">
        <f t="shared" ca="1" si="65"/>
        <v/>
      </c>
      <c r="T232" s="4" t="str">
        <f t="shared" ca="1" si="66"/>
        <v/>
      </c>
      <c r="U232" s="4" t="str">
        <f t="shared" ca="1" si="67"/>
        <v/>
      </c>
      <c r="V232" s="4" t="str">
        <f t="shared" ca="1" si="68"/>
        <v/>
      </c>
      <c r="W232" s="4" t="str">
        <f t="shared" ca="1" si="69"/>
        <v/>
      </c>
      <c r="X232" s="5" t="str">
        <f t="shared" ca="1" si="70"/>
        <v/>
      </c>
    </row>
    <row r="233" spans="7:24" x14ac:dyDescent="0.25">
      <c r="G233" s="9" t="str">
        <f t="shared" si="54"/>
        <v/>
      </c>
      <c r="H233" s="11" t="str">
        <f t="shared" si="55"/>
        <v/>
      </c>
      <c r="I233" s="5" t="str">
        <f t="shared" si="56"/>
        <v/>
      </c>
      <c r="J233" s="4" t="str" cm="1">
        <f t="array" aca="1" ref="J233" ca="1">IF(G233="","",IF(INDIRECT(ADDRESS(ROW(J233)-1,MAX($7:$7)+9,4))=Max_Players,1,INDIRECT(ADDRESS(ROW(J233)-1,MAX($7:$7)+9,4))+1))</f>
        <v/>
      </c>
      <c r="K233" s="4" t="str">
        <f t="shared" ca="1" si="57"/>
        <v/>
      </c>
      <c r="L233" s="4" t="str">
        <f t="shared" ca="1" si="58"/>
        <v/>
      </c>
      <c r="M233" s="4" t="str">
        <f t="shared" ca="1" si="59"/>
        <v/>
      </c>
      <c r="N233" s="4" t="str">
        <f t="shared" ca="1" si="60"/>
        <v/>
      </c>
      <c r="O233" s="4" t="str">
        <f t="shared" ca="1" si="61"/>
        <v/>
      </c>
      <c r="P233" s="4" t="str">
        <f t="shared" ca="1" si="62"/>
        <v/>
      </c>
      <c r="Q233" s="4" t="str">
        <f t="shared" ca="1" si="63"/>
        <v/>
      </c>
      <c r="R233" s="4" t="str">
        <f t="shared" ca="1" si="64"/>
        <v/>
      </c>
      <c r="S233" s="4" t="str">
        <f t="shared" ca="1" si="65"/>
        <v/>
      </c>
      <c r="T233" s="4" t="str">
        <f t="shared" ca="1" si="66"/>
        <v/>
      </c>
      <c r="U233" s="4" t="str">
        <f t="shared" ca="1" si="67"/>
        <v/>
      </c>
      <c r="V233" s="4" t="str">
        <f t="shared" ca="1" si="68"/>
        <v/>
      </c>
      <c r="W233" s="4" t="str">
        <f t="shared" ca="1" si="69"/>
        <v/>
      </c>
      <c r="X233" s="5" t="str">
        <f t="shared" ca="1" si="70"/>
        <v/>
      </c>
    </row>
    <row r="234" spans="7:24" x14ac:dyDescent="0.25">
      <c r="G234" s="9" t="str">
        <f t="shared" si="54"/>
        <v/>
      </c>
      <c r="H234" s="11" t="str">
        <f t="shared" si="55"/>
        <v/>
      </c>
      <c r="I234" s="5" t="str">
        <f t="shared" si="56"/>
        <v/>
      </c>
      <c r="J234" s="4" t="str" cm="1">
        <f t="array" aca="1" ref="J234" ca="1">IF(G234="","",IF(INDIRECT(ADDRESS(ROW(J234)-1,MAX($7:$7)+9,4))=Max_Players,1,INDIRECT(ADDRESS(ROW(J234)-1,MAX($7:$7)+9,4))+1))</f>
        <v/>
      </c>
      <c r="K234" s="4" t="str">
        <f t="shared" ca="1" si="57"/>
        <v/>
      </c>
      <c r="L234" s="4" t="str">
        <f t="shared" ca="1" si="58"/>
        <v/>
      </c>
      <c r="M234" s="4" t="str">
        <f t="shared" ca="1" si="59"/>
        <v/>
      </c>
      <c r="N234" s="4" t="str">
        <f t="shared" ca="1" si="60"/>
        <v/>
      </c>
      <c r="O234" s="4" t="str">
        <f t="shared" ca="1" si="61"/>
        <v/>
      </c>
      <c r="P234" s="4" t="str">
        <f t="shared" ca="1" si="62"/>
        <v/>
      </c>
      <c r="Q234" s="4" t="str">
        <f t="shared" ca="1" si="63"/>
        <v/>
      </c>
      <c r="R234" s="4" t="str">
        <f t="shared" ca="1" si="64"/>
        <v/>
      </c>
      <c r="S234" s="4" t="str">
        <f t="shared" ca="1" si="65"/>
        <v/>
      </c>
      <c r="T234" s="4" t="str">
        <f t="shared" ca="1" si="66"/>
        <v/>
      </c>
      <c r="U234" s="4" t="str">
        <f t="shared" ca="1" si="67"/>
        <v/>
      </c>
      <c r="V234" s="4" t="str">
        <f t="shared" ca="1" si="68"/>
        <v/>
      </c>
      <c r="W234" s="4" t="str">
        <f t="shared" ca="1" si="69"/>
        <v/>
      </c>
      <c r="X234" s="5" t="str">
        <f t="shared" ca="1" si="70"/>
        <v/>
      </c>
    </row>
    <row r="235" spans="7:24" x14ac:dyDescent="0.25">
      <c r="G235" s="9" t="str">
        <f t="shared" si="54"/>
        <v/>
      </c>
      <c r="H235" s="11" t="str">
        <f t="shared" si="55"/>
        <v/>
      </c>
      <c r="I235" s="5" t="str">
        <f t="shared" si="56"/>
        <v/>
      </c>
      <c r="J235" s="4" t="str" cm="1">
        <f t="array" aca="1" ref="J235" ca="1">IF(G235="","",IF(INDIRECT(ADDRESS(ROW(J235)-1,MAX($7:$7)+9,4))=Max_Players,1,INDIRECT(ADDRESS(ROW(J235)-1,MAX($7:$7)+9,4))+1))</f>
        <v/>
      </c>
      <c r="K235" s="4" t="str">
        <f t="shared" ca="1" si="57"/>
        <v/>
      </c>
      <c r="L235" s="4" t="str">
        <f t="shared" ca="1" si="58"/>
        <v/>
      </c>
      <c r="M235" s="4" t="str">
        <f t="shared" ca="1" si="59"/>
        <v/>
      </c>
      <c r="N235" s="4" t="str">
        <f t="shared" ca="1" si="60"/>
        <v/>
      </c>
      <c r="O235" s="4" t="str">
        <f t="shared" ca="1" si="61"/>
        <v/>
      </c>
      <c r="P235" s="4" t="str">
        <f t="shared" ca="1" si="62"/>
        <v/>
      </c>
      <c r="Q235" s="4" t="str">
        <f t="shared" ca="1" si="63"/>
        <v/>
      </c>
      <c r="R235" s="4" t="str">
        <f t="shared" ca="1" si="64"/>
        <v/>
      </c>
      <c r="S235" s="4" t="str">
        <f t="shared" ca="1" si="65"/>
        <v/>
      </c>
      <c r="T235" s="4" t="str">
        <f t="shared" ca="1" si="66"/>
        <v/>
      </c>
      <c r="U235" s="4" t="str">
        <f t="shared" ca="1" si="67"/>
        <v/>
      </c>
      <c r="V235" s="4" t="str">
        <f t="shared" ca="1" si="68"/>
        <v/>
      </c>
      <c r="W235" s="4" t="str">
        <f t="shared" ca="1" si="69"/>
        <v/>
      </c>
      <c r="X235" s="5" t="str">
        <f t="shared" ca="1" si="70"/>
        <v/>
      </c>
    </row>
    <row r="236" spans="7:24" x14ac:dyDescent="0.25">
      <c r="G236" s="9" t="str">
        <f t="shared" si="54"/>
        <v/>
      </c>
      <c r="H236" s="11" t="str">
        <f t="shared" si="55"/>
        <v/>
      </c>
      <c r="I236" s="5" t="str">
        <f t="shared" si="56"/>
        <v/>
      </c>
      <c r="J236" s="4" t="str" cm="1">
        <f t="array" aca="1" ref="J236" ca="1">IF(G236="","",IF(INDIRECT(ADDRESS(ROW(J236)-1,MAX($7:$7)+9,4))=Max_Players,1,INDIRECT(ADDRESS(ROW(J236)-1,MAX($7:$7)+9,4))+1))</f>
        <v/>
      </c>
      <c r="K236" s="4" t="str">
        <f t="shared" ca="1" si="57"/>
        <v/>
      </c>
      <c r="L236" s="4" t="str">
        <f t="shared" ca="1" si="58"/>
        <v/>
      </c>
      <c r="M236" s="4" t="str">
        <f t="shared" ca="1" si="59"/>
        <v/>
      </c>
      <c r="N236" s="4" t="str">
        <f t="shared" ca="1" si="60"/>
        <v/>
      </c>
      <c r="O236" s="4" t="str">
        <f t="shared" ca="1" si="61"/>
        <v/>
      </c>
      <c r="P236" s="4" t="str">
        <f t="shared" ca="1" si="62"/>
        <v/>
      </c>
      <c r="Q236" s="4" t="str">
        <f t="shared" ca="1" si="63"/>
        <v/>
      </c>
      <c r="R236" s="4" t="str">
        <f t="shared" ca="1" si="64"/>
        <v/>
      </c>
      <c r="S236" s="4" t="str">
        <f t="shared" ca="1" si="65"/>
        <v/>
      </c>
      <c r="T236" s="4" t="str">
        <f t="shared" ca="1" si="66"/>
        <v/>
      </c>
      <c r="U236" s="4" t="str">
        <f t="shared" ca="1" si="67"/>
        <v/>
      </c>
      <c r="V236" s="4" t="str">
        <f t="shared" ca="1" si="68"/>
        <v/>
      </c>
      <c r="W236" s="4" t="str">
        <f t="shared" ca="1" si="69"/>
        <v/>
      </c>
      <c r="X236" s="5" t="str">
        <f t="shared" ca="1" si="70"/>
        <v/>
      </c>
    </row>
    <row r="237" spans="7:24" x14ac:dyDescent="0.25">
      <c r="G237" s="9" t="str">
        <f t="shared" si="54"/>
        <v/>
      </c>
      <c r="H237" s="11" t="str">
        <f t="shared" si="55"/>
        <v/>
      </c>
      <c r="I237" s="5" t="str">
        <f t="shared" si="56"/>
        <v/>
      </c>
      <c r="J237" s="4" t="str" cm="1">
        <f t="array" aca="1" ref="J237" ca="1">IF(G237="","",IF(INDIRECT(ADDRESS(ROW(J237)-1,MAX($7:$7)+9,4))=Max_Players,1,INDIRECT(ADDRESS(ROW(J237)-1,MAX($7:$7)+9,4))+1))</f>
        <v/>
      </c>
      <c r="K237" s="4" t="str">
        <f t="shared" ca="1" si="57"/>
        <v/>
      </c>
      <c r="L237" s="4" t="str">
        <f t="shared" ca="1" si="58"/>
        <v/>
      </c>
      <c r="M237" s="4" t="str">
        <f t="shared" ca="1" si="59"/>
        <v/>
      </c>
      <c r="N237" s="4" t="str">
        <f t="shared" ca="1" si="60"/>
        <v/>
      </c>
      <c r="O237" s="4" t="str">
        <f t="shared" ca="1" si="61"/>
        <v/>
      </c>
      <c r="P237" s="4" t="str">
        <f t="shared" ca="1" si="62"/>
        <v/>
      </c>
      <c r="Q237" s="4" t="str">
        <f t="shared" ca="1" si="63"/>
        <v/>
      </c>
      <c r="R237" s="4" t="str">
        <f t="shared" ca="1" si="64"/>
        <v/>
      </c>
      <c r="S237" s="4" t="str">
        <f t="shared" ca="1" si="65"/>
        <v/>
      </c>
      <c r="T237" s="4" t="str">
        <f t="shared" ca="1" si="66"/>
        <v/>
      </c>
      <c r="U237" s="4" t="str">
        <f t="shared" ca="1" si="67"/>
        <v/>
      </c>
      <c r="V237" s="4" t="str">
        <f t="shared" ca="1" si="68"/>
        <v/>
      </c>
      <c r="W237" s="4" t="str">
        <f t="shared" ca="1" si="69"/>
        <v/>
      </c>
      <c r="X237" s="5" t="str">
        <f t="shared" ca="1" si="70"/>
        <v/>
      </c>
    </row>
    <row r="238" spans="7:24" x14ac:dyDescent="0.25">
      <c r="G238" s="9" t="str">
        <f t="shared" si="54"/>
        <v/>
      </c>
      <c r="H238" s="11" t="str">
        <f t="shared" si="55"/>
        <v/>
      </c>
      <c r="I238" s="5" t="str">
        <f t="shared" si="56"/>
        <v/>
      </c>
      <c r="J238" s="4" t="str" cm="1">
        <f t="array" aca="1" ref="J238" ca="1">IF(G238="","",IF(INDIRECT(ADDRESS(ROW(J238)-1,MAX($7:$7)+9,4))=Max_Players,1,INDIRECT(ADDRESS(ROW(J238)-1,MAX($7:$7)+9,4))+1))</f>
        <v/>
      </c>
      <c r="K238" s="4" t="str">
        <f t="shared" ca="1" si="57"/>
        <v/>
      </c>
      <c r="L238" s="4" t="str">
        <f t="shared" ca="1" si="58"/>
        <v/>
      </c>
      <c r="M238" s="4" t="str">
        <f t="shared" ca="1" si="59"/>
        <v/>
      </c>
      <c r="N238" s="4" t="str">
        <f t="shared" ca="1" si="60"/>
        <v/>
      </c>
      <c r="O238" s="4" t="str">
        <f t="shared" ca="1" si="61"/>
        <v/>
      </c>
      <c r="P238" s="4" t="str">
        <f t="shared" ca="1" si="62"/>
        <v/>
      </c>
      <c r="Q238" s="4" t="str">
        <f t="shared" ca="1" si="63"/>
        <v/>
      </c>
      <c r="R238" s="4" t="str">
        <f t="shared" ca="1" si="64"/>
        <v/>
      </c>
      <c r="S238" s="4" t="str">
        <f t="shared" ca="1" si="65"/>
        <v/>
      </c>
      <c r="T238" s="4" t="str">
        <f t="shared" ca="1" si="66"/>
        <v/>
      </c>
      <c r="U238" s="4" t="str">
        <f t="shared" ca="1" si="67"/>
        <v/>
      </c>
      <c r="V238" s="4" t="str">
        <f t="shared" ca="1" si="68"/>
        <v/>
      </c>
      <c r="W238" s="4" t="str">
        <f t="shared" ca="1" si="69"/>
        <v/>
      </c>
      <c r="X238" s="5" t="str">
        <f t="shared" ca="1" si="70"/>
        <v/>
      </c>
    </row>
    <row r="239" spans="7:24" x14ac:dyDescent="0.25">
      <c r="G239" s="9" t="str">
        <f t="shared" si="54"/>
        <v/>
      </c>
      <c r="H239" s="11" t="str">
        <f t="shared" si="55"/>
        <v/>
      </c>
      <c r="I239" s="5" t="str">
        <f t="shared" si="56"/>
        <v/>
      </c>
      <c r="J239" s="4" t="str" cm="1">
        <f t="array" aca="1" ref="J239" ca="1">IF(G239="","",IF(INDIRECT(ADDRESS(ROW(J239)-1,MAX($7:$7)+9,4))=Max_Players,1,INDIRECT(ADDRESS(ROW(J239)-1,MAX($7:$7)+9,4))+1))</f>
        <v/>
      </c>
      <c r="K239" s="4" t="str">
        <f t="shared" ca="1" si="57"/>
        <v/>
      </c>
      <c r="L239" s="4" t="str">
        <f t="shared" ca="1" si="58"/>
        <v/>
      </c>
      <c r="M239" s="4" t="str">
        <f t="shared" ca="1" si="59"/>
        <v/>
      </c>
      <c r="N239" s="4" t="str">
        <f t="shared" ca="1" si="60"/>
        <v/>
      </c>
      <c r="O239" s="4" t="str">
        <f t="shared" ca="1" si="61"/>
        <v/>
      </c>
      <c r="P239" s="4" t="str">
        <f t="shared" ca="1" si="62"/>
        <v/>
      </c>
      <c r="Q239" s="4" t="str">
        <f t="shared" ca="1" si="63"/>
        <v/>
      </c>
      <c r="R239" s="4" t="str">
        <f t="shared" ca="1" si="64"/>
        <v/>
      </c>
      <c r="S239" s="4" t="str">
        <f t="shared" ca="1" si="65"/>
        <v/>
      </c>
      <c r="T239" s="4" t="str">
        <f t="shared" ca="1" si="66"/>
        <v/>
      </c>
      <c r="U239" s="4" t="str">
        <f t="shared" ca="1" si="67"/>
        <v/>
      </c>
      <c r="V239" s="4" t="str">
        <f t="shared" ca="1" si="68"/>
        <v/>
      </c>
      <c r="W239" s="4" t="str">
        <f t="shared" ca="1" si="69"/>
        <v/>
      </c>
      <c r="X239" s="5" t="str">
        <f t="shared" ca="1" si="70"/>
        <v/>
      </c>
    </row>
    <row r="240" spans="7:24" x14ac:dyDescent="0.25">
      <c r="G240" s="9" t="str">
        <f t="shared" si="54"/>
        <v/>
      </c>
      <c r="H240" s="11" t="str">
        <f t="shared" si="55"/>
        <v/>
      </c>
      <c r="I240" s="5" t="str">
        <f t="shared" si="56"/>
        <v/>
      </c>
      <c r="J240" s="4" t="str" cm="1">
        <f t="array" aca="1" ref="J240" ca="1">IF(G240="","",IF(INDIRECT(ADDRESS(ROW(J240)-1,MAX($7:$7)+9,4))=Max_Players,1,INDIRECT(ADDRESS(ROW(J240)-1,MAX($7:$7)+9,4))+1))</f>
        <v/>
      </c>
      <c r="K240" s="4" t="str">
        <f t="shared" ca="1" si="57"/>
        <v/>
      </c>
      <c r="L240" s="4" t="str">
        <f t="shared" ca="1" si="58"/>
        <v/>
      </c>
      <c r="M240" s="4" t="str">
        <f t="shared" ca="1" si="59"/>
        <v/>
      </c>
      <c r="N240" s="4" t="str">
        <f t="shared" ca="1" si="60"/>
        <v/>
      </c>
      <c r="O240" s="4" t="str">
        <f t="shared" ca="1" si="61"/>
        <v/>
      </c>
      <c r="P240" s="4" t="str">
        <f t="shared" ca="1" si="62"/>
        <v/>
      </c>
      <c r="Q240" s="4" t="str">
        <f t="shared" ca="1" si="63"/>
        <v/>
      </c>
      <c r="R240" s="4" t="str">
        <f t="shared" ca="1" si="64"/>
        <v/>
      </c>
      <c r="S240" s="4" t="str">
        <f t="shared" ca="1" si="65"/>
        <v/>
      </c>
      <c r="T240" s="4" t="str">
        <f t="shared" ca="1" si="66"/>
        <v/>
      </c>
      <c r="U240" s="4" t="str">
        <f t="shared" ca="1" si="67"/>
        <v/>
      </c>
      <c r="V240" s="4" t="str">
        <f t="shared" ca="1" si="68"/>
        <v/>
      </c>
      <c r="W240" s="4" t="str">
        <f t="shared" ca="1" si="69"/>
        <v/>
      </c>
      <c r="X240" s="5" t="str">
        <f t="shared" ca="1" si="70"/>
        <v/>
      </c>
    </row>
    <row r="241" spans="7:24" x14ac:dyDescent="0.25">
      <c r="G241" s="9" t="str">
        <f t="shared" si="54"/>
        <v/>
      </c>
      <c r="H241" s="11" t="str">
        <f t="shared" si="55"/>
        <v/>
      </c>
      <c r="I241" s="5" t="str">
        <f t="shared" si="56"/>
        <v/>
      </c>
      <c r="J241" s="4" t="str" cm="1">
        <f t="array" aca="1" ref="J241" ca="1">IF(G241="","",IF(INDIRECT(ADDRESS(ROW(J241)-1,MAX($7:$7)+9,4))=Max_Players,1,INDIRECT(ADDRESS(ROW(J241)-1,MAX($7:$7)+9,4))+1))</f>
        <v/>
      </c>
      <c r="K241" s="4" t="str">
        <f t="shared" ca="1" si="57"/>
        <v/>
      </c>
      <c r="L241" s="4" t="str">
        <f t="shared" ca="1" si="58"/>
        <v/>
      </c>
      <c r="M241" s="4" t="str">
        <f t="shared" ca="1" si="59"/>
        <v/>
      </c>
      <c r="N241" s="4" t="str">
        <f t="shared" ca="1" si="60"/>
        <v/>
      </c>
      <c r="O241" s="4" t="str">
        <f t="shared" ca="1" si="61"/>
        <v/>
      </c>
      <c r="P241" s="4" t="str">
        <f t="shared" ca="1" si="62"/>
        <v/>
      </c>
      <c r="Q241" s="4" t="str">
        <f t="shared" ca="1" si="63"/>
        <v/>
      </c>
      <c r="R241" s="4" t="str">
        <f t="shared" ca="1" si="64"/>
        <v/>
      </c>
      <c r="S241" s="4" t="str">
        <f t="shared" ca="1" si="65"/>
        <v/>
      </c>
      <c r="T241" s="4" t="str">
        <f t="shared" ca="1" si="66"/>
        <v/>
      </c>
      <c r="U241" s="4" t="str">
        <f t="shared" ca="1" si="67"/>
        <v/>
      </c>
      <c r="V241" s="4" t="str">
        <f t="shared" ca="1" si="68"/>
        <v/>
      </c>
      <c r="W241" s="4" t="str">
        <f t="shared" ca="1" si="69"/>
        <v/>
      </c>
      <c r="X241" s="5" t="str">
        <f t="shared" ca="1" si="70"/>
        <v/>
      </c>
    </row>
    <row r="242" spans="7:24" x14ac:dyDescent="0.25">
      <c r="G242" s="9" t="str">
        <f t="shared" si="54"/>
        <v/>
      </c>
      <c r="H242" s="11" t="str">
        <f t="shared" si="55"/>
        <v/>
      </c>
      <c r="I242" s="5" t="str">
        <f t="shared" si="56"/>
        <v/>
      </c>
      <c r="J242" s="4" t="str" cm="1">
        <f t="array" aca="1" ref="J242" ca="1">IF(G242="","",IF(INDIRECT(ADDRESS(ROW(J242)-1,MAX($7:$7)+9,4))=Max_Players,1,INDIRECT(ADDRESS(ROW(J242)-1,MAX($7:$7)+9,4))+1))</f>
        <v/>
      </c>
      <c r="K242" s="4" t="str">
        <f t="shared" ca="1" si="57"/>
        <v/>
      </c>
      <c r="L242" s="4" t="str">
        <f t="shared" ca="1" si="58"/>
        <v/>
      </c>
      <c r="M242" s="4" t="str">
        <f t="shared" ca="1" si="59"/>
        <v/>
      </c>
      <c r="N242" s="4" t="str">
        <f t="shared" ca="1" si="60"/>
        <v/>
      </c>
      <c r="O242" s="4" t="str">
        <f t="shared" ca="1" si="61"/>
        <v/>
      </c>
      <c r="P242" s="4" t="str">
        <f t="shared" ca="1" si="62"/>
        <v/>
      </c>
      <c r="Q242" s="4" t="str">
        <f t="shared" ca="1" si="63"/>
        <v/>
      </c>
      <c r="R242" s="4" t="str">
        <f t="shared" ca="1" si="64"/>
        <v/>
      </c>
      <c r="S242" s="4" t="str">
        <f t="shared" ca="1" si="65"/>
        <v/>
      </c>
      <c r="T242" s="4" t="str">
        <f t="shared" ca="1" si="66"/>
        <v/>
      </c>
      <c r="U242" s="4" t="str">
        <f t="shared" ca="1" si="67"/>
        <v/>
      </c>
      <c r="V242" s="4" t="str">
        <f t="shared" ca="1" si="68"/>
        <v/>
      </c>
      <c r="W242" s="4" t="str">
        <f t="shared" ca="1" si="69"/>
        <v/>
      </c>
      <c r="X242" s="5" t="str">
        <f t="shared" ca="1" si="70"/>
        <v/>
      </c>
    </row>
    <row r="243" spans="7:24" x14ac:dyDescent="0.25">
      <c r="G243" s="9" t="str">
        <f t="shared" si="54"/>
        <v/>
      </c>
      <c r="H243" s="11" t="str">
        <f t="shared" si="55"/>
        <v/>
      </c>
      <c r="I243" s="5" t="str">
        <f t="shared" si="56"/>
        <v/>
      </c>
      <c r="J243" s="4" t="str" cm="1">
        <f t="array" aca="1" ref="J243" ca="1">IF(G243="","",IF(INDIRECT(ADDRESS(ROW(J243)-1,MAX($7:$7)+9,4))=Max_Players,1,INDIRECT(ADDRESS(ROW(J243)-1,MAX($7:$7)+9,4))+1))</f>
        <v/>
      </c>
      <c r="K243" s="4" t="str">
        <f t="shared" ca="1" si="57"/>
        <v/>
      </c>
      <c r="L243" s="4" t="str">
        <f t="shared" ca="1" si="58"/>
        <v/>
      </c>
      <c r="M243" s="4" t="str">
        <f t="shared" ca="1" si="59"/>
        <v/>
      </c>
      <c r="N243" s="4" t="str">
        <f t="shared" ca="1" si="60"/>
        <v/>
      </c>
      <c r="O243" s="4" t="str">
        <f t="shared" ca="1" si="61"/>
        <v/>
      </c>
      <c r="P243" s="4" t="str">
        <f t="shared" ca="1" si="62"/>
        <v/>
      </c>
      <c r="Q243" s="4" t="str">
        <f t="shared" ca="1" si="63"/>
        <v/>
      </c>
      <c r="R243" s="4" t="str">
        <f t="shared" ca="1" si="64"/>
        <v/>
      </c>
      <c r="S243" s="4" t="str">
        <f t="shared" ca="1" si="65"/>
        <v/>
      </c>
      <c r="T243" s="4" t="str">
        <f t="shared" ca="1" si="66"/>
        <v/>
      </c>
      <c r="U243" s="4" t="str">
        <f t="shared" ca="1" si="67"/>
        <v/>
      </c>
      <c r="V243" s="4" t="str">
        <f t="shared" ca="1" si="68"/>
        <v/>
      </c>
      <c r="W243" s="4" t="str">
        <f t="shared" ca="1" si="69"/>
        <v/>
      </c>
      <c r="X243" s="5" t="str">
        <f t="shared" ca="1" si="70"/>
        <v/>
      </c>
    </row>
    <row r="244" spans="7:24" x14ac:dyDescent="0.25">
      <c r="G244" s="9" t="str">
        <f t="shared" si="54"/>
        <v/>
      </c>
      <c r="H244" s="11" t="str">
        <f t="shared" si="55"/>
        <v/>
      </c>
      <c r="I244" s="5" t="str">
        <f t="shared" si="56"/>
        <v/>
      </c>
      <c r="J244" s="4" t="str" cm="1">
        <f t="array" aca="1" ref="J244" ca="1">IF(G244="","",IF(INDIRECT(ADDRESS(ROW(J244)-1,MAX($7:$7)+9,4))=Max_Players,1,INDIRECT(ADDRESS(ROW(J244)-1,MAX($7:$7)+9,4))+1))</f>
        <v/>
      </c>
      <c r="K244" s="4" t="str">
        <f t="shared" ca="1" si="57"/>
        <v/>
      </c>
      <c r="L244" s="4" t="str">
        <f t="shared" ca="1" si="58"/>
        <v/>
      </c>
      <c r="M244" s="4" t="str">
        <f t="shared" ca="1" si="59"/>
        <v/>
      </c>
      <c r="N244" s="4" t="str">
        <f t="shared" ca="1" si="60"/>
        <v/>
      </c>
      <c r="O244" s="4" t="str">
        <f t="shared" ca="1" si="61"/>
        <v/>
      </c>
      <c r="P244" s="4" t="str">
        <f t="shared" ca="1" si="62"/>
        <v/>
      </c>
      <c r="Q244" s="4" t="str">
        <f t="shared" ca="1" si="63"/>
        <v/>
      </c>
      <c r="R244" s="4" t="str">
        <f t="shared" ca="1" si="64"/>
        <v/>
      </c>
      <c r="S244" s="4" t="str">
        <f t="shared" ca="1" si="65"/>
        <v/>
      </c>
      <c r="T244" s="4" t="str">
        <f t="shared" ca="1" si="66"/>
        <v/>
      </c>
      <c r="U244" s="4" t="str">
        <f t="shared" ca="1" si="67"/>
        <v/>
      </c>
      <c r="V244" s="4" t="str">
        <f t="shared" ca="1" si="68"/>
        <v/>
      </c>
      <c r="W244" s="4" t="str">
        <f t="shared" ca="1" si="69"/>
        <v/>
      </c>
      <c r="X244" s="5" t="str">
        <f t="shared" ca="1" si="70"/>
        <v/>
      </c>
    </row>
    <row r="245" spans="7:24" x14ac:dyDescent="0.25">
      <c r="G245" s="9" t="str">
        <f t="shared" si="54"/>
        <v/>
      </c>
      <c r="H245" s="11" t="str">
        <f t="shared" si="55"/>
        <v/>
      </c>
      <c r="I245" s="5" t="str">
        <f t="shared" si="56"/>
        <v/>
      </c>
      <c r="J245" s="4" t="str" cm="1">
        <f t="array" aca="1" ref="J245" ca="1">IF(G245="","",IF(INDIRECT(ADDRESS(ROW(J245)-1,MAX($7:$7)+9,4))=Max_Players,1,INDIRECT(ADDRESS(ROW(J245)-1,MAX($7:$7)+9,4))+1))</f>
        <v/>
      </c>
      <c r="K245" s="4" t="str">
        <f t="shared" ca="1" si="57"/>
        <v/>
      </c>
      <c r="L245" s="4" t="str">
        <f t="shared" ca="1" si="58"/>
        <v/>
      </c>
      <c r="M245" s="4" t="str">
        <f t="shared" ca="1" si="59"/>
        <v/>
      </c>
      <c r="N245" s="4" t="str">
        <f t="shared" ca="1" si="60"/>
        <v/>
      </c>
      <c r="O245" s="4" t="str">
        <f t="shared" ca="1" si="61"/>
        <v/>
      </c>
      <c r="P245" s="4" t="str">
        <f t="shared" ca="1" si="62"/>
        <v/>
      </c>
      <c r="Q245" s="4" t="str">
        <f t="shared" ca="1" si="63"/>
        <v/>
      </c>
      <c r="R245" s="4" t="str">
        <f t="shared" ca="1" si="64"/>
        <v/>
      </c>
      <c r="S245" s="4" t="str">
        <f t="shared" ca="1" si="65"/>
        <v/>
      </c>
      <c r="T245" s="4" t="str">
        <f t="shared" ca="1" si="66"/>
        <v/>
      </c>
      <c r="U245" s="4" t="str">
        <f t="shared" ca="1" si="67"/>
        <v/>
      </c>
      <c r="V245" s="4" t="str">
        <f t="shared" ca="1" si="68"/>
        <v/>
      </c>
      <c r="W245" s="4" t="str">
        <f t="shared" ca="1" si="69"/>
        <v/>
      </c>
      <c r="X245" s="5" t="str">
        <f t="shared" ca="1" si="70"/>
        <v/>
      </c>
    </row>
    <row r="246" spans="7:24" x14ac:dyDescent="0.25">
      <c r="G246" s="9" t="str">
        <f t="shared" si="54"/>
        <v/>
      </c>
      <c r="H246" s="11" t="str">
        <f t="shared" si="55"/>
        <v/>
      </c>
      <c r="I246" s="5" t="str">
        <f t="shared" si="56"/>
        <v/>
      </c>
      <c r="J246" s="4" t="str" cm="1">
        <f t="array" aca="1" ref="J246" ca="1">IF(G246="","",IF(INDIRECT(ADDRESS(ROW(J246)-1,MAX($7:$7)+9,4))=Max_Players,1,INDIRECT(ADDRESS(ROW(J246)-1,MAX($7:$7)+9,4))+1))</f>
        <v/>
      </c>
      <c r="K246" s="4" t="str">
        <f t="shared" ca="1" si="57"/>
        <v/>
      </c>
      <c r="L246" s="4" t="str">
        <f t="shared" ca="1" si="58"/>
        <v/>
      </c>
      <c r="M246" s="4" t="str">
        <f t="shared" ca="1" si="59"/>
        <v/>
      </c>
      <c r="N246" s="4" t="str">
        <f t="shared" ca="1" si="60"/>
        <v/>
      </c>
      <c r="O246" s="4" t="str">
        <f t="shared" ca="1" si="61"/>
        <v/>
      </c>
      <c r="P246" s="4" t="str">
        <f t="shared" ca="1" si="62"/>
        <v/>
      </c>
      <c r="Q246" s="4" t="str">
        <f t="shared" ca="1" si="63"/>
        <v/>
      </c>
      <c r="R246" s="4" t="str">
        <f t="shared" ca="1" si="64"/>
        <v/>
      </c>
      <c r="S246" s="4" t="str">
        <f t="shared" ca="1" si="65"/>
        <v/>
      </c>
      <c r="T246" s="4" t="str">
        <f t="shared" ca="1" si="66"/>
        <v/>
      </c>
      <c r="U246" s="4" t="str">
        <f t="shared" ca="1" si="67"/>
        <v/>
      </c>
      <c r="V246" s="4" t="str">
        <f t="shared" ca="1" si="68"/>
        <v/>
      </c>
      <c r="W246" s="4" t="str">
        <f t="shared" ca="1" si="69"/>
        <v/>
      </c>
      <c r="X246" s="5" t="str">
        <f t="shared" ca="1" si="70"/>
        <v/>
      </c>
    </row>
    <row r="247" spans="7:24" x14ac:dyDescent="0.25">
      <c r="G247" s="9" t="str">
        <f t="shared" si="54"/>
        <v/>
      </c>
      <c r="H247" s="11" t="str">
        <f t="shared" si="55"/>
        <v/>
      </c>
      <c r="I247" s="5" t="str">
        <f t="shared" si="56"/>
        <v/>
      </c>
      <c r="J247" s="4" t="str" cm="1">
        <f t="array" aca="1" ref="J247" ca="1">IF(G247="","",IF(INDIRECT(ADDRESS(ROW(J247)-1,MAX($7:$7)+9,4))=Max_Players,1,INDIRECT(ADDRESS(ROW(J247)-1,MAX($7:$7)+9,4))+1))</f>
        <v/>
      </c>
      <c r="K247" s="4" t="str">
        <f t="shared" ca="1" si="57"/>
        <v/>
      </c>
      <c r="L247" s="4" t="str">
        <f t="shared" ca="1" si="58"/>
        <v/>
      </c>
      <c r="M247" s="4" t="str">
        <f t="shared" ca="1" si="59"/>
        <v/>
      </c>
      <c r="N247" s="4" t="str">
        <f t="shared" ca="1" si="60"/>
        <v/>
      </c>
      <c r="O247" s="4" t="str">
        <f t="shared" ca="1" si="61"/>
        <v/>
      </c>
      <c r="P247" s="4" t="str">
        <f t="shared" ca="1" si="62"/>
        <v/>
      </c>
      <c r="Q247" s="4" t="str">
        <f t="shared" ca="1" si="63"/>
        <v/>
      </c>
      <c r="R247" s="4" t="str">
        <f t="shared" ca="1" si="64"/>
        <v/>
      </c>
      <c r="S247" s="4" t="str">
        <f t="shared" ca="1" si="65"/>
        <v/>
      </c>
      <c r="T247" s="4" t="str">
        <f t="shared" ca="1" si="66"/>
        <v/>
      </c>
      <c r="U247" s="4" t="str">
        <f t="shared" ca="1" si="67"/>
        <v/>
      </c>
      <c r="V247" s="4" t="str">
        <f t="shared" ca="1" si="68"/>
        <v/>
      </c>
      <c r="W247" s="4" t="str">
        <f t="shared" ca="1" si="69"/>
        <v/>
      </c>
      <c r="X247" s="5" t="str">
        <f t="shared" ca="1" si="70"/>
        <v/>
      </c>
    </row>
    <row r="248" spans="7:24" x14ac:dyDescent="0.25">
      <c r="G248" s="9" t="str">
        <f t="shared" si="54"/>
        <v/>
      </c>
      <c r="H248" s="11" t="str">
        <f t="shared" si="55"/>
        <v/>
      </c>
      <c r="I248" s="5" t="str">
        <f t="shared" si="56"/>
        <v/>
      </c>
      <c r="J248" s="4" t="str" cm="1">
        <f t="array" aca="1" ref="J248" ca="1">IF(G248="","",IF(INDIRECT(ADDRESS(ROW(J248)-1,MAX($7:$7)+9,4))=Max_Players,1,INDIRECT(ADDRESS(ROW(J248)-1,MAX($7:$7)+9,4))+1))</f>
        <v/>
      </c>
      <c r="K248" s="4" t="str">
        <f t="shared" ca="1" si="57"/>
        <v/>
      </c>
      <c r="L248" s="4" t="str">
        <f t="shared" ca="1" si="58"/>
        <v/>
      </c>
      <c r="M248" s="4" t="str">
        <f t="shared" ca="1" si="59"/>
        <v/>
      </c>
      <c r="N248" s="4" t="str">
        <f t="shared" ca="1" si="60"/>
        <v/>
      </c>
      <c r="O248" s="4" t="str">
        <f t="shared" ca="1" si="61"/>
        <v/>
      </c>
      <c r="P248" s="4" t="str">
        <f t="shared" ca="1" si="62"/>
        <v/>
      </c>
      <c r="Q248" s="4" t="str">
        <f t="shared" ca="1" si="63"/>
        <v/>
      </c>
      <c r="R248" s="4" t="str">
        <f t="shared" ca="1" si="64"/>
        <v/>
      </c>
      <c r="S248" s="4" t="str">
        <f t="shared" ca="1" si="65"/>
        <v/>
      </c>
      <c r="T248" s="4" t="str">
        <f t="shared" ca="1" si="66"/>
        <v/>
      </c>
      <c r="U248" s="4" t="str">
        <f t="shared" ca="1" si="67"/>
        <v/>
      </c>
      <c r="V248" s="4" t="str">
        <f t="shared" ca="1" si="68"/>
        <v/>
      </c>
      <c r="W248" s="4" t="str">
        <f t="shared" ca="1" si="69"/>
        <v/>
      </c>
      <c r="X248" s="5" t="str">
        <f t="shared" ca="1" si="70"/>
        <v/>
      </c>
    </row>
    <row r="249" spans="7:24" x14ac:dyDescent="0.25">
      <c r="G249" s="9" t="str">
        <f t="shared" si="54"/>
        <v/>
      </c>
      <c r="H249" s="11" t="str">
        <f t="shared" si="55"/>
        <v/>
      </c>
      <c r="I249" s="5" t="str">
        <f t="shared" si="56"/>
        <v/>
      </c>
      <c r="J249" s="4" t="str" cm="1">
        <f t="array" aca="1" ref="J249" ca="1">IF(G249="","",IF(INDIRECT(ADDRESS(ROW(J249)-1,MAX($7:$7)+9,4))=Max_Players,1,INDIRECT(ADDRESS(ROW(J249)-1,MAX($7:$7)+9,4))+1))</f>
        <v/>
      </c>
      <c r="K249" s="4" t="str">
        <f t="shared" ca="1" si="57"/>
        <v/>
      </c>
      <c r="L249" s="4" t="str">
        <f t="shared" ca="1" si="58"/>
        <v/>
      </c>
      <c r="M249" s="4" t="str">
        <f t="shared" ca="1" si="59"/>
        <v/>
      </c>
      <c r="N249" s="4" t="str">
        <f t="shared" ca="1" si="60"/>
        <v/>
      </c>
      <c r="O249" s="4" t="str">
        <f t="shared" ca="1" si="61"/>
        <v/>
      </c>
      <c r="P249" s="4" t="str">
        <f t="shared" ca="1" si="62"/>
        <v/>
      </c>
      <c r="Q249" s="4" t="str">
        <f t="shared" ca="1" si="63"/>
        <v/>
      </c>
      <c r="R249" s="4" t="str">
        <f t="shared" ca="1" si="64"/>
        <v/>
      </c>
      <c r="S249" s="4" t="str">
        <f t="shared" ca="1" si="65"/>
        <v/>
      </c>
      <c r="T249" s="4" t="str">
        <f t="shared" ca="1" si="66"/>
        <v/>
      </c>
      <c r="U249" s="4" t="str">
        <f t="shared" ca="1" si="67"/>
        <v/>
      </c>
      <c r="V249" s="4" t="str">
        <f t="shared" ca="1" si="68"/>
        <v/>
      </c>
      <c r="W249" s="4" t="str">
        <f t="shared" ca="1" si="69"/>
        <v/>
      </c>
      <c r="X249" s="5" t="str">
        <f t="shared" ca="1" si="70"/>
        <v/>
      </c>
    </row>
    <row r="250" spans="7:24" x14ac:dyDescent="0.25">
      <c r="G250" s="9" t="str">
        <f t="shared" si="54"/>
        <v/>
      </c>
      <c r="H250" s="11" t="str">
        <f t="shared" si="55"/>
        <v/>
      </c>
      <c r="I250" s="5" t="str">
        <f t="shared" si="56"/>
        <v/>
      </c>
      <c r="J250" s="4" t="str" cm="1">
        <f t="array" aca="1" ref="J250" ca="1">IF(G250="","",IF(INDIRECT(ADDRESS(ROW(J250)-1,MAX($7:$7)+9,4))=Max_Players,1,INDIRECT(ADDRESS(ROW(J250)-1,MAX($7:$7)+9,4))+1))</f>
        <v/>
      </c>
      <c r="K250" s="4" t="str">
        <f t="shared" ca="1" si="57"/>
        <v/>
      </c>
      <c r="L250" s="4" t="str">
        <f t="shared" ca="1" si="58"/>
        <v/>
      </c>
      <c r="M250" s="4" t="str">
        <f t="shared" ca="1" si="59"/>
        <v/>
      </c>
      <c r="N250" s="4" t="str">
        <f t="shared" ca="1" si="60"/>
        <v/>
      </c>
      <c r="O250" s="4" t="str">
        <f t="shared" ca="1" si="61"/>
        <v/>
      </c>
      <c r="P250" s="4" t="str">
        <f t="shared" ca="1" si="62"/>
        <v/>
      </c>
      <c r="Q250" s="4" t="str">
        <f t="shared" ca="1" si="63"/>
        <v/>
      </c>
      <c r="R250" s="4" t="str">
        <f t="shared" ca="1" si="64"/>
        <v/>
      </c>
      <c r="S250" s="4" t="str">
        <f t="shared" ca="1" si="65"/>
        <v/>
      </c>
      <c r="T250" s="4" t="str">
        <f t="shared" ca="1" si="66"/>
        <v/>
      </c>
      <c r="U250" s="4" t="str">
        <f t="shared" ca="1" si="67"/>
        <v/>
      </c>
      <c r="V250" s="4" t="str">
        <f t="shared" ca="1" si="68"/>
        <v/>
      </c>
      <c r="W250" s="4" t="str">
        <f t="shared" ca="1" si="69"/>
        <v/>
      </c>
      <c r="X250" s="5" t="str">
        <f t="shared" ca="1" si="70"/>
        <v/>
      </c>
    </row>
    <row r="251" spans="7:24" x14ac:dyDescent="0.25">
      <c r="G251" s="9" t="str">
        <f t="shared" si="54"/>
        <v/>
      </c>
      <c r="H251" s="11" t="str">
        <f t="shared" si="55"/>
        <v/>
      </c>
      <c r="I251" s="5" t="str">
        <f t="shared" si="56"/>
        <v/>
      </c>
      <c r="J251" s="4" t="str" cm="1">
        <f t="array" aca="1" ref="J251" ca="1">IF(G251="","",IF(INDIRECT(ADDRESS(ROW(J251)-1,MAX($7:$7)+9,4))=Max_Players,1,INDIRECT(ADDRESS(ROW(J251)-1,MAX($7:$7)+9,4))+1))</f>
        <v/>
      </c>
      <c r="K251" s="4" t="str">
        <f t="shared" ca="1" si="57"/>
        <v/>
      </c>
      <c r="L251" s="4" t="str">
        <f t="shared" ca="1" si="58"/>
        <v/>
      </c>
      <c r="M251" s="4" t="str">
        <f t="shared" ca="1" si="59"/>
        <v/>
      </c>
      <c r="N251" s="4" t="str">
        <f t="shared" ca="1" si="60"/>
        <v/>
      </c>
      <c r="O251" s="4" t="str">
        <f t="shared" ca="1" si="61"/>
        <v/>
      </c>
      <c r="P251" s="4" t="str">
        <f t="shared" ca="1" si="62"/>
        <v/>
      </c>
      <c r="Q251" s="4" t="str">
        <f t="shared" ca="1" si="63"/>
        <v/>
      </c>
      <c r="R251" s="4" t="str">
        <f t="shared" ca="1" si="64"/>
        <v/>
      </c>
      <c r="S251" s="4" t="str">
        <f t="shared" ca="1" si="65"/>
        <v/>
      </c>
      <c r="T251" s="4" t="str">
        <f t="shared" ca="1" si="66"/>
        <v/>
      </c>
      <c r="U251" s="4" t="str">
        <f t="shared" ca="1" si="67"/>
        <v/>
      </c>
      <c r="V251" s="4" t="str">
        <f t="shared" ca="1" si="68"/>
        <v/>
      </c>
      <c r="W251" s="4" t="str">
        <f t="shared" ca="1" si="69"/>
        <v/>
      </c>
      <c r="X251" s="5" t="str">
        <f t="shared" ca="1" si="70"/>
        <v/>
      </c>
    </row>
    <row r="252" spans="7:24" x14ac:dyDescent="0.25">
      <c r="G252" s="9" t="str">
        <f t="shared" si="54"/>
        <v/>
      </c>
      <c r="H252" s="11" t="str">
        <f t="shared" si="55"/>
        <v/>
      </c>
      <c r="I252" s="5" t="str">
        <f t="shared" si="56"/>
        <v/>
      </c>
      <c r="J252" s="4" t="str" cm="1">
        <f t="array" aca="1" ref="J252" ca="1">IF(G252="","",IF(INDIRECT(ADDRESS(ROW(J252)-1,MAX($7:$7)+9,4))=Max_Players,1,INDIRECT(ADDRESS(ROW(J252)-1,MAX($7:$7)+9,4))+1))</f>
        <v/>
      </c>
      <c r="K252" s="4" t="str">
        <f t="shared" ca="1" si="57"/>
        <v/>
      </c>
      <c r="L252" s="4" t="str">
        <f t="shared" ca="1" si="58"/>
        <v/>
      </c>
      <c r="M252" s="4" t="str">
        <f t="shared" ca="1" si="59"/>
        <v/>
      </c>
      <c r="N252" s="4" t="str">
        <f t="shared" ca="1" si="60"/>
        <v/>
      </c>
      <c r="O252" s="4" t="str">
        <f t="shared" ca="1" si="61"/>
        <v/>
      </c>
      <c r="P252" s="4" t="str">
        <f t="shared" ca="1" si="62"/>
        <v/>
      </c>
      <c r="Q252" s="4" t="str">
        <f t="shared" ca="1" si="63"/>
        <v/>
      </c>
      <c r="R252" s="4" t="str">
        <f t="shared" ca="1" si="64"/>
        <v/>
      </c>
      <c r="S252" s="4" t="str">
        <f t="shared" ca="1" si="65"/>
        <v/>
      </c>
      <c r="T252" s="4" t="str">
        <f t="shared" ca="1" si="66"/>
        <v/>
      </c>
      <c r="U252" s="4" t="str">
        <f t="shared" ca="1" si="67"/>
        <v/>
      </c>
      <c r="V252" s="4" t="str">
        <f t="shared" ca="1" si="68"/>
        <v/>
      </c>
      <c r="W252" s="4" t="str">
        <f t="shared" ca="1" si="69"/>
        <v/>
      </c>
      <c r="X252" s="5" t="str">
        <f t="shared" ca="1" si="70"/>
        <v/>
      </c>
    </row>
    <row r="253" spans="7:24" x14ac:dyDescent="0.25">
      <c r="G253" s="9" t="str">
        <f t="shared" si="54"/>
        <v/>
      </c>
      <c r="H253" s="11" t="str">
        <f t="shared" si="55"/>
        <v/>
      </c>
      <c r="I253" s="5" t="str">
        <f t="shared" si="56"/>
        <v/>
      </c>
      <c r="J253" s="4" t="str" cm="1">
        <f t="array" aca="1" ref="J253" ca="1">IF(G253="","",IF(INDIRECT(ADDRESS(ROW(J253)-1,MAX($7:$7)+9,4))=Max_Players,1,INDIRECT(ADDRESS(ROW(J253)-1,MAX($7:$7)+9,4))+1))</f>
        <v/>
      </c>
      <c r="K253" s="4" t="str">
        <f t="shared" ca="1" si="57"/>
        <v/>
      </c>
      <c r="L253" s="4" t="str">
        <f t="shared" ca="1" si="58"/>
        <v/>
      </c>
      <c r="M253" s="4" t="str">
        <f t="shared" ca="1" si="59"/>
        <v/>
      </c>
      <c r="N253" s="4" t="str">
        <f t="shared" ca="1" si="60"/>
        <v/>
      </c>
      <c r="O253" s="4" t="str">
        <f t="shared" ca="1" si="61"/>
        <v/>
      </c>
      <c r="P253" s="4" t="str">
        <f t="shared" ca="1" si="62"/>
        <v/>
      </c>
      <c r="Q253" s="4" t="str">
        <f t="shared" ca="1" si="63"/>
        <v/>
      </c>
      <c r="R253" s="4" t="str">
        <f t="shared" ca="1" si="64"/>
        <v/>
      </c>
      <c r="S253" s="4" t="str">
        <f t="shared" ca="1" si="65"/>
        <v/>
      </c>
      <c r="T253" s="4" t="str">
        <f t="shared" ca="1" si="66"/>
        <v/>
      </c>
      <c r="U253" s="4" t="str">
        <f t="shared" ca="1" si="67"/>
        <v/>
      </c>
      <c r="V253" s="4" t="str">
        <f t="shared" ca="1" si="68"/>
        <v/>
      </c>
      <c r="W253" s="4" t="str">
        <f t="shared" ca="1" si="69"/>
        <v/>
      </c>
      <c r="X253" s="5" t="str">
        <f t="shared" ca="1" si="70"/>
        <v/>
      </c>
    </row>
    <row r="254" spans="7:24" x14ac:dyDescent="0.25">
      <c r="G254" s="9" t="str">
        <f t="shared" si="54"/>
        <v/>
      </c>
      <c r="H254" s="11" t="str">
        <f t="shared" si="55"/>
        <v/>
      </c>
      <c r="I254" s="5" t="str">
        <f t="shared" si="56"/>
        <v/>
      </c>
      <c r="J254" s="4" t="str" cm="1">
        <f t="array" aca="1" ref="J254" ca="1">IF(G254="","",IF(INDIRECT(ADDRESS(ROW(J254)-1,MAX($7:$7)+9,4))=Max_Players,1,INDIRECT(ADDRESS(ROW(J254)-1,MAX($7:$7)+9,4))+1))</f>
        <v/>
      </c>
      <c r="K254" s="4" t="str">
        <f t="shared" ca="1" si="57"/>
        <v/>
      </c>
      <c r="L254" s="4" t="str">
        <f t="shared" ca="1" si="58"/>
        <v/>
      </c>
      <c r="M254" s="4" t="str">
        <f t="shared" ca="1" si="59"/>
        <v/>
      </c>
      <c r="N254" s="4" t="str">
        <f t="shared" ca="1" si="60"/>
        <v/>
      </c>
      <c r="O254" s="4" t="str">
        <f t="shared" ca="1" si="61"/>
        <v/>
      </c>
      <c r="P254" s="4" t="str">
        <f t="shared" ca="1" si="62"/>
        <v/>
      </c>
      <c r="Q254" s="4" t="str">
        <f t="shared" ca="1" si="63"/>
        <v/>
      </c>
      <c r="R254" s="4" t="str">
        <f t="shared" ca="1" si="64"/>
        <v/>
      </c>
      <c r="S254" s="4" t="str">
        <f t="shared" ca="1" si="65"/>
        <v/>
      </c>
      <c r="T254" s="4" t="str">
        <f t="shared" ca="1" si="66"/>
        <v/>
      </c>
      <c r="U254" s="4" t="str">
        <f t="shared" ca="1" si="67"/>
        <v/>
      </c>
      <c r="V254" s="4" t="str">
        <f t="shared" ca="1" si="68"/>
        <v/>
      </c>
      <c r="W254" s="4" t="str">
        <f t="shared" ca="1" si="69"/>
        <v/>
      </c>
      <c r="X254" s="5" t="str">
        <f t="shared" ca="1" si="70"/>
        <v/>
      </c>
    </row>
    <row r="255" spans="7:24" x14ac:dyDescent="0.25">
      <c r="G255" s="9" t="str">
        <f t="shared" si="54"/>
        <v/>
      </c>
      <c r="H255" s="11" t="str">
        <f t="shared" si="55"/>
        <v/>
      </c>
      <c r="I255" s="5" t="str">
        <f t="shared" si="56"/>
        <v/>
      </c>
      <c r="J255" s="4" t="str" cm="1">
        <f t="array" aca="1" ref="J255" ca="1">IF(G255="","",IF(INDIRECT(ADDRESS(ROW(J255)-1,MAX($7:$7)+9,4))=Max_Players,1,INDIRECT(ADDRESS(ROW(J255)-1,MAX($7:$7)+9,4))+1))</f>
        <v/>
      </c>
      <c r="K255" s="4" t="str">
        <f t="shared" ca="1" si="57"/>
        <v/>
      </c>
      <c r="L255" s="4" t="str">
        <f t="shared" ca="1" si="58"/>
        <v/>
      </c>
      <c r="M255" s="4" t="str">
        <f t="shared" ca="1" si="59"/>
        <v/>
      </c>
      <c r="N255" s="4" t="str">
        <f t="shared" ca="1" si="60"/>
        <v/>
      </c>
      <c r="O255" s="4" t="str">
        <f t="shared" ca="1" si="61"/>
        <v/>
      </c>
      <c r="P255" s="4" t="str">
        <f t="shared" ca="1" si="62"/>
        <v/>
      </c>
      <c r="Q255" s="4" t="str">
        <f t="shared" ca="1" si="63"/>
        <v/>
      </c>
      <c r="R255" s="4" t="str">
        <f t="shared" ca="1" si="64"/>
        <v/>
      </c>
      <c r="S255" s="4" t="str">
        <f t="shared" ca="1" si="65"/>
        <v/>
      </c>
      <c r="T255" s="4" t="str">
        <f t="shared" ca="1" si="66"/>
        <v/>
      </c>
      <c r="U255" s="4" t="str">
        <f t="shared" ca="1" si="67"/>
        <v/>
      </c>
      <c r="V255" s="4" t="str">
        <f t="shared" ca="1" si="68"/>
        <v/>
      </c>
      <c r="W255" s="4" t="str">
        <f t="shared" ca="1" si="69"/>
        <v/>
      </c>
      <c r="X255" s="5" t="str">
        <f t="shared" ca="1" si="70"/>
        <v/>
      </c>
    </row>
    <row r="256" spans="7:24" x14ac:dyDescent="0.25">
      <c r="G256" s="9" t="str">
        <f t="shared" si="54"/>
        <v/>
      </c>
      <c r="H256" s="11" t="str">
        <f t="shared" si="55"/>
        <v/>
      </c>
      <c r="I256" s="5" t="str">
        <f t="shared" si="56"/>
        <v/>
      </c>
      <c r="J256" s="4" t="str" cm="1">
        <f t="array" aca="1" ref="J256" ca="1">IF(G256="","",IF(INDIRECT(ADDRESS(ROW(J256)-1,MAX($7:$7)+9,4))=Max_Players,1,INDIRECT(ADDRESS(ROW(J256)-1,MAX($7:$7)+9,4))+1))</f>
        <v/>
      </c>
      <c r="K256" s="4" t="str">
        <f t="shared" ca="1" si="57"/>
        <v/>
      </c>
      <c r="L256" s="4" t="str">
        <f t="shared" ca="1" si="58"/>
        <v/>
      </c>
      <c r="M256" s="4" t="str">
        <f t="shared" ca="1" si="59"/>
        <v/>
      </c>
      <c r="N256" s="4" t="str">
        <f t="shared" ca="1" si="60"/>
        <v/>
      </c>
      <c r="O256" s="4" t="str">
        <f t="shared" ca="1" si="61"/>
        <v/>
      </c>
      <c r="P256" s="4" t="str">
        <f t="shared" ca="1" si="62"/>
        <v/>
      </c>
      <c r="Q256" s="4" t="str">
        <f t="shared" ca="1" si="63"/>
        <v/>
      </c>
      <c r="R256" s="4" t="str">
        <f t="shared" ca="1" si="64"/>
        <v/>
      </c>
      <c r="S256" s="4" t="str">
        <f t="shared" ca="1" si="65"/>
        <v/>
      </c>
      <c r="T256" s="4" t="str">
        <f t="shared" ca="1" si="66"/>
        <v/>
      </c>
      <c r="U256" s="4" t="str">
        <f t="shared" ca="1" si="67"/>
        <v/>
      </c>
      <c r="V256" s="4" t="str">
        <f t="shared" ca="1" si="68"/>
        <v/>
      </c>
      <c r="W256" s="4" t="str">
        <f t="shared" ca="1" si="69"/>
        <v/>
      </c>
      <c r="X256" s="5" t="str">
        <f t="shared" ca="1" si="70"/>
        <v/>
      </c>
    </row>
    <row r="257" spans="7:24" x14ac:dyDescent="0.25">
      <c r="G257" s="9" t="str">
        <f t="shared" si="54"/>
        <v/>
      </c>
      <c r="H257" s="11" t="str">
        <f t="shared" si="55"/>
        <v/>
      </c>
      <c r="I257" s="5" t="str">
        <f t="shared" si="56"/>
        <v/>
      </c>
      <c r="J257" s="4" t="str" cm="1">
        <f t="array" aca="1" ref="J257" ca="1">IF(G257="","",IF(INDIRECT(ADDRESS(ROW(J257)-1,MAX($7:$7)+9,4))=Max_Players,1,INDIRECT(ADDRESS(ROW(J257)-1,MAX($7:$7)+9,4))+1))</f>
        <v/>
      </c>
      <c r="K257" s="4" t="str">
        <f t="shared" ca="1" si="57"/>
        <v/>
      </c>
      <c r="L257" s="4" t="str">
        <f t="shared" ca="1" si="58"/>
        <v/>
      </c>
      <c r="M257" s="4" t="str">
        <f t="shared" ca="1" si="59"/>
        <v/>
      </c>
      <c r="N257" s="4" t="str">
        <f t="shared" ca="1" si="60"/>
        <v/>
      </c>
      <c r="O257" s="4" t="str">
        <f t="shared" ca="1" si="61"/>
        <v/>
      </c>
      <c r="P257" s="4" t="str">
        <f t="shared" ca="1" si="62"/>
        <v/>
      </c>
      <c r="Q257" s="4" t="str">
        <f t="shared" ca="1" si="63"/>
        <v/>
      </c>
      <c r="R257" s="4" t="str">
        <f t="shared" ca="1" si="64"/>
        <v/>
      </c>
      <c r="S257" s="4" t="str">
        <f t="shared" ca="1" si="65"/>
        <v/>
      </c>
      <c r="T257" s="4" t="str">
        <f t="shared" ca="1" si="66"/>
        <v/>
      </c>
      <c r="U257" s="4" t="str">
        <f t="shared" ca="1" si="67"/>
        <v/>
      </c>
      <c r="V257" s="4" t="str">
        <f t="shared" ca="1" si="68"/>
        <v/>
      </c>
      <c r="W257" s="4" t="str">
        <f t="shared" ca="1" si="69"/>
        <v/>
      </c>
      <c r="X257" s="5" t="str">
        <f t="shared" ca="1" si="70"/>
        <v/>
      </c>
    </row>
    <row r="258" spans="7:24" x14ac:dyDescent="0.25">
      <c r="G258" s="9" t="str">
        <f t="shared" si="54"/>
        <v/>
      </c>
      <c r="H258" s="11" t="str">
        <f t="shared" si="55"/>
        <v/>
      </c>
      <c r="I258" s="5" t="str">
        <f t="shared" si="56"/>
        <v/>
      </c>
      <c r="J258" s="4" t="str" cm="1">
        <f t="array" aca="1" ref="J258" ca="1">IF(G258="","",IF(INDIRECT(ADDRESS(ROW(J258)-1,MAX($7:$7)+9,4))=Max_Players,1,INDIRECT(ADDRESS(ROW(J258)-1,MAX($7:$7)+9,4))+1))</f>
        <v/>
      </c>
      <c r="K258" s="4" t="str">
        <f t="shared" ca="1" si="57"/>
        <v/>
      </c>
      <c r="L258" s="4" t="str">
        <f t="shared" ca="1" si="58"/>
        <v/>
      </c>
      <c r="M258" s="4" t="str">
        <f t="shared" ca="1" si="59"/>
        <v/>
      </c>
      <c r="N258" s="4" t="str">
        <f t="shared" ca="1" si="60"/>
        <v/>
      </c>
      <c r="O258" s="4" t="str">
        <f t="shared" ca="1" si="61"/>
        <v/>
      </c>
      <c r="P258" s="4" t="str">
        <f t="shared" ca="1" si="62"/>
        <v/>
      </c>
      <c r="Q258" s="4" t="str">
        <f t="shared" ca="1" si="63"/>
        <v/>
      </c>
      <c r="R258" s="4" t="str">
        <f t="shared" ca="1" si="64"/>
        <v/>
      </c>
      <c r="S258" s="4" t="str">
        <f t="shared" ca="1" si="65"/>
        <v/>
      </c>
      <c r="T258" s="4" t="str">
        <f t="shared" ca="1" si="66"/>
        <v/>
      </c>
      <c r="U258" s="4" t="str">
        <f t="shared" ca="1" si="67"/>
        <v/>
      </c>
      <c r="V258" s="4" t="str">
        <f t="shared" ca="1" si="68"/>
        <v/>
      </c>
      <c r="W258" s="4" t="str">
        <f t="shared" ca="1" si="69"/>
        <v/>
      </c>
      <c r="X258" s="5" t="str">
        <f t="shared" ca="1" si="70"/>
        <v/>
      </c>
    </row>
    <row r="259" spans="7:24" x14ac:dyDescent="0.25">
      <c r="G259" s="9" t="str">
        <f t="shared" si="54"/>
        <v/>
      </c>
      <c r="H259" s="11" t="str">
        <f t="shared" si="55"/>
        <v/>
      </c>
      <c r="I259" s="5" t="str">
        <f t="shared" si="56"/>
        <v/>
      </c>
      <c r="J259" s="4" t="str" cm="1">
        <f t="array" aca="1" ref="J259" ca="1">IF(G259="","",IF(INDIRECT(ADDRESS(ROW(J259)-1,MAX($7:$7)+9,4))=Max_Players,1,INDIRECT(ADDRESS(ROW(J259)-1,MAX($7:$7)+9,4))+1))</f>
        <v/>
      </c>
      <c r="K259" s="4" t="str">
        <f t="shared" ca="1" si="57"/>
        <v/>
      </c>
      <c r="L259" s="4" t="str">
        <f t="shared" ca="1" si="58"/>
        <v/>
      </c>
      <c r="M259" s="4" t="str">
        <f t="shared" ca="1" si="59"/>
        <v/>
      </c>
      <c r="N259" s="4" t="str">
        <f t="shared" ca="1" si="60"/>
        <v/>
      </c>
      <c r="O259" s="4" t="str">
        <f t="shared" ca="1" si="61"/>
        <v/>
      </c>
      <c r="P259" s="4" t="str">
        <f t="shared" ca="1" si="62"/>
        <v/>
      </c>
      <c r="Q259" s="4" t="str">
        <f t="shared" ca="1" si="63"/>
        <v/>
      </c>
      <c r="R259" s="4" t="str">
        <f t="shared" ca="1" si="64"/>
        <v/>
      </c>
      <c r="S259" s="4" t="str">
        <f t="shared" ca="1" si="65"/>
        <v/>
      </c>
      <c r="T259" s="4" t="str">
        <f t="shared" ca="1" si="66"/>
        <v/>
      </c>
      <c r="U259" s="4" t="str">
        <f t="shared" ca="1" si="67"/>
        <v/>
      </c>
      <c r="V259" s="4" t="str">
        <f t="shared" ca="1" si="68"/>
        <v/>
      </c>
      <c r="W259" s="4" t="str">
        <f t="shared" ca="1" si="69"/>
        <v/>
      </c>
      <c r="X259" s="5" t="str">
        <f t="shared" ca="1" si="70"/>
        <v/>
      </c>
    </row>
    <row r="260" spans="7:24" x14ac:dyDescent="0.25">
      <c r="G260" s="9" t="str">
        <f t="shared" si="54"/>
        <v/>
      </c>
      <c r="H260" s="11" t="str">
        <f t="shared" si="55"/>
        <v/>
      </c>
      <c r="I260" s="5" t="str">
        <f t="shared" si="56"/>
        <v/>
      </c>
      <c r="J260" s="4" t="str" cm="1">
        <f t="array" aca="1" ref="J260" ca="1">IF(G260="","",IF(INDIRECT(ADDRESS(ROW(J260)-1,MAX($7:$7)+9,4))=Max_Players,1,INDIRECT(ADDRESS(ROW(J260)-1,MAX($7:$7)+9,4))+1))</f>
        <v/>
      </c>
      <c r="K260" s="4" t="str">
        <f t="shared" ca="1" si="57"/>
        <v/>
      </c>
      <c r="L260" s="4" t="str">
        <f t="shared" ca="1" si="58"/>
        <v/>
      </c>
      <c r="M260" s="4" t="str">
        <f t="shared" ca="1" si="59"/>
        <v/>
      </c>
      <c r="N260" s="4" t="str">
        <f t="shared" ca="1" si="60"/>
        <v/>
      </c>
      <c r="O260" s="4" t="str">
        <f t="shared" ca="1" si="61"/>
        <v/>
      </c>
      <c r="P260" s="4" t="str">
        <f t="shared" ca="1" si="62"/>
        <v/>
      </c>
      <c r="Q260" s="4" t="str">
        <f t="shared" ca="1" si="63"/>
        <v/>
      </c>
      <c r="R260" s="4" t="str">
        <f t="shared" ca="1" si="64"/>
        <v/>
      </c>
      <c r="S260" s="4" t="str">
        <f t="shared" ca="1" si="65"/>
        <v/>
      </c>
      <c r="T260" s="4" t="str">
        <f t="shared" ca="1" si="66"/>
        <v/>
      </c>
      <c r="U260" s="4" t="str">
        <f t="shared" ca="1" si="67"/>
        <v/>
      </c>
      <c r="V260" s="4" t="str">
        <f t="shared" ca="1" si="68"/>
        <v/>
      </c>
      <c r="W260" s="4" t="str">
        <f t="shared" ca="1" si="69"/>
        <v/>
      </c>
      <c r="X260" s="5" t="str">
        <f t="shared" ca="1" si="70"/>
        <v/>
      </c>
    </row>
    <row r="261" spans="7:24" x14ac:dyDescent="0.25">
      <c r="G261" s="9" t="str">
        <f t="shared" si="54"/>
        <v/>
      </c>
      <c r="H261" s="11" t="str">
        <f t="shared" si="55"/>
        <v/>
      </c>
      <c r="I261" s="5" t="str">
        <f t="shared" si="56"/>
        <v/>
      </c>
      <c r="J261" s="4" t="str" cm="1">
        <f t="array" aca="1" ref="J261" ca="1">IF(G261="","",IF(INDIRECT(ADDRESS(ROW(J261)-1,MAX($7:$7)+9,4))=Max_Players,1,INDIRECT(ADDRESS(ROW(J261)-1,MAX($7:$7)+9,4))+1))</f>
        <v/>
      </c>
      <c r="K261" s="4" t="str">
        <f t="shared" ca="1" si="57"/>
        <v/>
      </c>
      <c r="L261" s="4" t="str">
        <f t="shared" ca="1" si="58"/>
        <v/>
      </c>
      <c r="M261" s="4" t="str">
        <f t="shared" ca="1" si="59"/>
        <v/>
      </c>
      <c r="N261" s="4" t="str">
        <f t="shared" ca="1" si="60"/>
        <v/>
      </c>
      <c r="O261" s="4" t="str">
        <f t="shared" ca="1" si="61"/>
        <v/>
      </c>
      <c r="P261" s="4" t="str">
        <f t="shared" ca="1" si="62"/>
        <v/>
      </c>
      <c r="Q261" s="4" t="str">
        <f t="shared" ca="1" si="63"/>
        <v/>
      </c>
      <c r="R261" s="4" t="str">
        <f t="shared" ca="1" si="64"/>
        <v/>
      </c>
      <c r="S261" s="4" t="str">
        <f t="shared" ca="1" si="65"/>
        <v/>
      </c>
      <c r="T261" s="4" t="str">
        <f t="shared" ca="1" si="66"/>
        <v/>
      </c>
      <c r="U261" s="4" t="str">
        <f t="shared" ca="1" si="67"/>
        <v/>
      </c>
      <c r="V261" s="4" t="str">
        <f t="shared" ca="1" si="68"/>
        <v/>
      </c>
      <c r="W261" s="4" t="str">
        <f t="shared" ca="1" si="69"/>
        <v/>
      </c>
      <c r="X261" s="5" t="str">
        <f t="shared" ca="1" si="70"/>
        <v/>
      </c>
    </row>
    <row r="262" spans="7:24" x14ac:dyDescent="0.25">
      <c r="G262" s="9" t="str">
        <f t="shared" si="54"/>
        <v/>
      </c>
      <c r="H262" s="11" t="str">
        <f t="shared" si="55"/>
        <v/>
      </c>
      <c r="I262" s="5" t="str">
        <f t="shared" si="56"/>
        <v/>
      </c>
      <c r="J262" s="4" t="str" cm="1">
        <f t="array" aca="1" ref="J262" ca="1">IF(G262="","",IF(INDIRECT(ADDRESS(ROW(J262)-1,MAX($7:$7)+9,4))=Max_Players,1,INDIRECT(ADDRESS(ROW(J262)-1,MAX($7:$7)+9,4))+1))</f>
        <v/>
      </c>
      <c r="K262" s="4" t="str">
        <f t="shared" ca="1" si="57"/>
        <v/>
      </c>
      <c r="L262" s="4" t="str">
        <f t="shared" ca="1" si="58"/>
        <v/>
      </c>
      <c r="M262" s="4" t="str">
        <f t="shared" ca="1" si="59"/>
        <v/>
      </c>
      <c r="N262" s="4" t="str">
        <f t="shared" ca="1" si="60"/>
        <v/>
      </c>
      <c r="O262" s="4" t="str">
        <f t="shared" ca="1" si="61"/>
        <v/>
      </c>
      <c r="P262" s="4" t="str">
        <f t="shared" ca="1" si="62"/>
        <v/>
      </c>
      <c r="Q262" s="4" t="str">
        <f t="shared" ca="1" si="63"/>
        <v/>
      </c>
      <c r="R262" s="4" t="str">
        <f t="shared" ca="1" si="64"/>
        <v/>
      </c>
      <c r="S262" s="4" t="str">
        <f t="shared" ca="1" si="65"/>
        <v/>
      </c>
      <c r="T262" s="4" t="str">
        <f t="shared" ca="1" si="66"/>
        <v/>
      </c>
      <c r="U262" s="4" t="str">
        <f t="shared" ca="1" si="67"/>
        <v/>
      </c>
      <c r="V262" s="4" t="str">
        <f t="shared" ca="1" si="68"/>
        <v/>
      </c>
      <c r="W262" s="4" t="str">
        <f t="shared" ca="1" si="69"/>
        <v/>
      </c>
      <c r="X262" s="5" t="str">
        <f t="shared" ca="1" si="70"/>
        <v/>
      </c>
    </row>
    <row r="263" spans="7:24" x14ac:dyDescent="0.25">
      <c r="G263" s="9" t="str">
        <f t="shared" si="54"/>
        <v/>
      </c>
      <c r="H263" s="11" t="str">
        <f t="shared" si="55"/>
        <v/>
      </c>
      <c r="I263" s="5" t="str">
        <f t="shared" si="56"/>
        <v/>
      </c>
      <c r="J263" s="4" t="str" cm="1">
        <f t="array" aca="1" ref="J263" ca="1">IF(G263="","",IF(INDIRECT(ADDRESS(ROW(J263)-1,MAX($7:$7)+9,4))=Max_Players,1,INDIRECT(ADDRESS(ROW(J263)-1,MAX($7:$7)+9,4))+1))</f>
        <v/>
      </c>
      <c r="K263" s="4" t="str">
        <f t="shared" ca="1" si="57"/>
        <v/>
      </c>
      <c r="L263" s="4" t="str">
        <f t="shared" ca="1" si="58"/>
        <v/>
      </c>
      <c r="M263" s="4" t="str">
        <f t="shared" ca="1" si="59"/>
        <v/>
      </c>
      <c r="N263" s="4" t="str">
        <f t="shared" ca="1" si="60"/>
        <v/>
      </c>
      <c r="O263" s="4" t="str">
        <f t="shared" ca="1" si="61"/>
        <v/>
      </c>
      <c r="P263" s="4" t="str">
        <f t="shared" ca="1" si="62"/>
        <v/>
      </c>
      <c r="Q263" s="4" t="str">
        <f t="shared" ca="1" si="63"/>
        <v/>
      </c>
      <c r="R263" s="4" t="str">
        <f t="shared" ca="1" si="64"/>
        <v/>
      </c>
      <c r="S263" s="4" t="str">
        <f t="shared" ca="1" si="65"/>
        <v/>
      </c>
      <c r="T263" s="4" t="str">
        <f t="shared" ca="1" si="66"/>
        <v/>
      </c>
      <c r="U263" s="4" t="str">
        <f t="shared" ca="1" si="67"/>
        <v/>
      </c>
      <c r="V263" s="4" t="str">
        <f t="shared" ca="1" si="68"/>
        <v/>
      </c>
      <c r="W263" s="4" t="str">
        <f t="shared" ca="1" si="69"/>
        <v/>
      </c>
      <c r="X263" s="5" t="str">
        <f t="shared" ca="1" si="70"/>
        <v/>
      </c>
    </row>
    <row r="264" spans="7:24" x14ac:dyDescent="0.25">
      <c r="G264" s="9" t="str">
        <f t="shared" si="54"/>
        <v/>
      </c>
      <c r="H264" s="11" t="str">
        <f t="shared" si="55"/>
        <v/>
      </c>
      <c r="I264" s="5" t="str">
        <f t="shared" si="56"/>
        <v/>
      </c>
      <c r="J264" s="4" t="str" cm="1">
        <f t="array" aca="1" ref="J264" ca="1">IF(G264="","",IF(INDIRECT(ADDRESS(ROW(J264)-1,MAX($7:$7)+9,4))=Max_Players,1,INDIRECT(ADDRESS(ROW(J264)-1,MAX($7:$7)+9,4))+1))</f>
        <v/>
      </c>
      <c r="K264" s="4" t="str">
        <f t="shared" ca="1" si="57"/>
        <v/>
      </c>
      <c r="L264" s="4" t="str">
        <f t="shared" ca="1" si="58"/>
        <v/>
      </c>
      <c r="M264" s="4" t="str">
        <f t="shared" ca="1" si="59"/>
        <v/>
      </c>
      <c r="N264" s="4" t="str">
        <f t="shared" ca="1" si="60"/>
        <v/>
      </c>
      <c r="O264" s="4" t="str">
        <f t="shared" ca="1" si="61"/>
        <v/>
      </c>
      <c r="P264" s="4" t="str">
        <f t="shared" ca="1" si="62"/>
        <v/>
      </c>
      <c r="Q264" s="4" t="str">
        <f t="shared" ca="1" si="63"/>
        <v/>
      </c>
      <c r="R264" s="4" t="str">
        <f t="shared" ca="1" si="64"/>
        <v/>
      </c>
      <c r="S264" s="4" t="str">
        <f t="shared" ca="1" si="65"/>
        <v/>
      </c>
      <c r="T264" s="4" t="str">
        <f t="shared" ca="1" si="66"/>
        <v/>
      </c>
      <c r="U264" s="4" t="str">
        <f t="shared" ca="1" si="67"/>
        <v/>
      </c>
      <c r="V264" s="4" t="str">
        <f t="shared" ca="1" si="68"/>
        <v/>
      </c>
      <c r="W264" s="4" t="str">
        <f t="shared" ca="1" si="69"/>
        <v/>
      </c>
      <c r="X264" s="5" t="str">
        <f t="shared" ca="1" si="70"/>
        <v/>
      </c>
    </row>
    <row r="265" spans="7:24" x14ac:dyDescent="0.25">
      <c r="G265" s="9" t="str">
        <f t="shared" ref="G265:G324" si="71">IF(OR(G264="",AND(G264=Max_Games,H264=Max_Periods)),"",IF(H264=Max_Periods,G264+1,G264))</f>
        <v/>
      </c>
      <c r="H265" s="11" t="str">
        <f t="shared" ref="H265:H324" si="72">IF(OR(G264="",AND(G264=Max_Games,H264=Max_Periods)),"",IF(H264=Max_Periods,1,H264+1))</f>
        <v/>
      </c>
      <c r="I265" s="5" t="str">
        <f t="shared" ref="I265:I324" si="73">IF(G265&lt;&gt;"","- "&amp;TRIM(_xlfn.CONCAT(" ",J265," ",K265," ",L265," ",M265," ",N265," ",O265," ",P265," ",Q265," ",R265," ",S265," ",T265," ",U265," ",V265," ",W265," ",X265)&amp;" -"),"")</f>
        <v/>
      </c>
      <c r="J265" s="4" t="str" cm="1">
        <f t="array" aca="1" ref="J265" ca="1">IF(G265="","",IF(INDIRECT(ADDRESS(ROW(J265)-1,MAX($7:$7)+9,4))=Max_Players,1,INDIRECT(ADDRESS(ROW(J265)-1,MAX($7:$7)+9,4))+1))</f>
        <v/>
      </c>
      <c r="K265" s="4" t="str">
        <f t="shared" ref="K265:K328" ca="1" si="74">IF(OR(K264="",G265=""),"",IF(J265=Max_Players,1,J265+1))</f>
        <v/>
      </c>
      <c r="L265" s="4" t="str">
        <f t="shared" ref="L265:L328" ca="1" si="75">IF(OR(L264="",H265=""),"",IF(K265=Max_Players,1,K265+1))</f>
        <v/>
      </c>
      <c r="M265" s="4" t="str">
        <f t="shared" ref="M265:M328" ca="1" si="76">IF(OR(M264="",J265=""),"",IF(L265=Max_Players,1,L265+1))</f>
        <v/>
      </c>
      <c r="N265" s="4" t="str">
        <f t="shared" ref="N265:N328" ca="1" si="77">IF(OR(N264="",K265=""),"",IF(M265=Max_Players,1,M265+1))</f>
        <v/>
      </c>
      <c r="O265" s="4" t="str">
        <f t="shared" ref="O265:O328" ca="1" si="78">IF(OR(O264="",L265=""),"",IF(N265=Max_Players,1,N265+1))</f>
        <v/>
      </c>
      <c r="P265" s="4" t="str">
        <f t="shared" ref="P265:P328" ca="1" si="79">IF(OR(P264="",M265=""),"",IF(O265=Max_Players,1,O265+1))</f>
        <v/>
      </c>
      <c r="Q265" s="4" t="str">
        <f t="shared" ref="Q265:Q328" ca="1" si="80">IF(OR(Q264="",N265=""),"",IF(P265=Max_Players,1,P265+1))</f>
        <v/>
      </c>
      <c r="R265" s="4" t="str">
        <f t="shared" ref="R265:R328" ca="1" si="81">IF(OR(R264="",O265=""),"",IF(Q265=Max_Players,1,Q265+1))</f>
        <v/>
      </c>
      <c r="S265" s="4" t="str">
        <f t="shared" ref="S265:S328" ca="1" si="82">IF(OR(S264="",P265=""),"",IF(R265=Max_Players,1,R265+1))</f>
        <v/>
      </c>
      <c r="T265" s="4" t="str">
        <f t="shared" ref="T265:T328" ca="1" si="83">IF(OR(T264="",Q265=""),"",IF(S265=Max_Players,1,S265+1))</f>
        <v/>
      </c>
      <c r="U265" s="4" t="str">
        <f t="shared" ref="U265:U328" ca="1" si="84">IF(OR(U264="",R265=""),"",IF(T265=Max_Players,1,T265+1))</f>
        <v/>
      </c>
      <c r="V265" s="4" t="str">
        <f t="shared" ref="V265:V328" ca="1" si="85">IF(OR(V264="",S265=""),"",IF(U265=Max_Players,1,U265+1))</f>
        <v/>
      </c>
      <c r="W265" s="4" t="str">
        <f t="shared" ref="W265:W328" ca="1" si="86">IF(OR(W264="",T265=""),"",IF(V265=Max_Players,1,V265+1))</f>
        <v/>
      </c>
      <c r="X265" s="5" t="str">
        <f t="shared" ref="X265:X328" ca="1" si="87">IF(OR(X264="",U265=""),"",IF(W265=Max_Players,1,W265+1))</f>
        <v/>
      </c>
    </row>
    <row r="266" spans="7:24" x14ac:dyDescent="0.25">
      <c r="G266" s="9" t="str">
        <f t="shared" si="71"/>
        <v/>
      </c>
      <c r="H266" s="11" t="str">
        <f t="shared" si="72"/>
        <v/>
      </c>
      <c r="I266" s="5" t="str">
        <f t="shared" si="73"/>
        <v/>
      </c>
      <c r="J266" s="4" t="str" cm="1">
        <f t="array" aca="1" ref="J266" ca="1">IF(G266="","",IF(INDIRECT(ADDRESS(ROW(J266)-1,MAX($7:$7)+9,4))=Max_Players,1,INDIRECT(ADDRESS(ROW(J266)-1,MAX($7:$7)+9,4))+1))</f>
        <v/>
      </c>
      <c r="K266" s="4" t="str">
        <f t="shared" ca="1" si="74"/>
        <v/>
      </c>
      <c r="L266" s="4" t="str">
        <f t="shared" ca="1" si="75"/>
        <v/>
      </c>
      <c r="M266" s="4" t="str">
        <f t="shared" ca="1" si="76"/>
        <v/>
      </c>
      <c r="N266" s="4" t="str">
        <f t="shared" ca="1" si="77"/>
        <v/>
      </c>
      <c r="O266" s="4" t="str">
        <f t="shared" ca="1" si="78"/>
        <v/>
      </c>
      <c r="P266" s="4" t="str">
        <f t="shared" ca="1" si="79"/>
        <v/>
      </c>
      <c r="Q266" s="4" t="str">
        <f t="shared" ca="1" si="80"/>
        <v/>
      </c>
      <c r="R266" s="4" t="str">
        <f t="shared" ca="1" si="81"/>
        <v/>
      </c>
      <c r="S266" s="4" t="str">
        <f t="shared" ca="1" si="82"/>
        <v/>
      </c>
      <c r="T266" s="4" t="str">
        <f t="shared" ca="1" si="83"/>
        <v/>
      </c>
      <c r="U266" s="4" t="str">
        <f t="shared" ca="1" si="84"/>
        <v/>
      </c>
      <c r="V266" s="4" t="str">
        <f t="shared" ca="1" si="85"/>
        <v/>
      </c>
      <c r="W266" s="4" t="str">
        <f t="shared" ca="1" si="86"/>
        <v/>
      </c>
      <c r="X266" s="5" t="str">
        <f t="shared" ca="1" si="87"/>
        <v/>
      </c>
    </row>
    <row r="267" spans="7:24" x14ac:dyDescent="0.25">
      <c r="G267" s="9" t="str">
        <f t="shared" si="71"/>
        <v/>
      </c>
      <c r="H267" s="11" t="str">
        <f t="shared" si="72"/>
        <v/>
      </c>
      <c r="I267" s="5" t="str">
        <f t="shared" si="73"/>
        <v/>
      </c>
      <c r="J267" s="4" t="str" cm="1">
        <f t="array" aca="1" ref="J267" ca="1">IF(G267="","",IF(INDIRECT(ADDRESS(ROW(J267)-1,MAX($7:$7)+9,4))=Max_Players,1,INDIRECT(ADDRESS(ROW(J267)-1,MAX($7:$7)+9,4))+1))</f>
        <v/>
      </c>
      <c r="K267" s="4" t="str">
        <f t="shared" ca="1" si="74"/>
        <v/>
      </c>
      <c r="L267" s="4" t="str">
        <f t="shared" ca="1" si="75"/>
        <v/>
      </c>
      <c r="M267" s="4" t="str">
        <f t="shared" ca="1" si="76"/>
        <v/>
      </c>
      <c r="N267" s="4" t="str">
        <f t="shared" ca="1" si="77"/>
        <v/>
      </c>
      <c r="O267" s="4" t="str">
        <f t="shared" ca="1" si="78"/>
        <v/>
      </c>
      <c r="P267" s="4" t="str">
        <f t="shared" ca="1" si="79"/>
        <v/>
      </c>
      <c r="Q267" s="4" t="str">
        <f t="shared" ca="1" si="80"/>
        <v/>
      </c>
      <c r="R267" s="4" t="str">
        <f t="shared" ca="1" si="81"/>
        <v/>
      </c>
      <c r="S267" s="4" t="str">
        <f t="shared" ca="1" si="82"/>
        <v/>
      </c>
      <c r="T267" s="4" t="str">
        <f t="shared" ca="1" si="83"/>
        <v/>
      </c>
      <c r="U267" s="4" t="str">
        <f t="shared" ca="1" si="84"/>
        <v/>
      </c>
      <c r="V267" s="4" t="str">
        <f t="shared" ca="1" si="85"/>
        <v/>
      </c>
      <c r="W267" s="4" t="str">
        <f t="shared" ca="1" si="86"/>
        <v/>
      </c>
      <c r="X267" s="5" t="str">
        <f t="shared" ca="1" si="87"/>
        <v/>
      </c>
    </row>
    <row r="268" spans="7:24" x14ac:dyDescent="0.25">
      <c r="G268" s="9" t="str">
        <f t="shared" si="71"/>
        <v/>
      </c>
      <c r="H268" s="11" t="str">
        <f t="shared" si="72"/>
        <v/>
      </c>
      <c r="I268" s="5" t="str">
        <f t="shared" si="73"/>
        <v/>
      </c>
      <c r="J268" s="4" t="str" cm="1">
        <f t="array" aca="1" ref="J268" ca="1">IF(G268="","",IF(INDIRECT(ADDRESS(ROW(J268)-1,MAX($7:$7)+9,4))=Max_Players,1,INDIRECT(ADDRESS(ROW(J268)-1,MAX($7:$7)+9,4))+1))</f>
        <v/>
      </c>
      <c r="K268" s="4" t="str">
        <f t="shared" ca="1" si="74"/>
        <v/>
      </c>
      <c r="L268" s="4" t="str">
        <f t="shared" ca="1" si="75"/>
        <v/>
      </c>
      <c r="M268" s="4" t="str">
        <f t="shared" ca="1" si="76"/>
        <v/>
      </c>
      <c r="N268" s="4" t="str">
        <f t="shared" ca="1" si="77"/>
        <v/>
      </c>
      <c r="O268" s="4" t="str">
        <f t="shared" ca="1" si="78"/>
        <v/>
      </c>
      <c r="P268" s="4" t="str">
        <f t="shared" ca="1" si="79"/>
        <v/>
      </c>
      <c r="Q268" s="4" t="str">
        <f t="shared" ca="1" si="80"/>
        <v/>
      </c>
      <c r="R268" s="4" t="str">
        <f t="shared" ca="1" si="81"/>
        <v/>
      </c>
      <c r="S268" s="4" t="str">
        <f t="shared" ca="1" si="82"/>
        <v/>
      </c>
      <c r="T268" s="4" t="str">
        <f t="shared" ca="1" si="83"/>
        <v/>
      </c>
      <c r="U268" s="4" t="str">
        <f t="shared" ca="1" si="84"/>
        <v/>
      </c>
      <c r="V268" s="4" t="str">
        <f t="shared" ca="1" si="85"/>
        <v/>
      </c>
      <c r="W268" s="4" t="str">
        <f t="shared" ca="1" si="86"/>
        <v/>
      </c>
      <c r="X268" s="5" t="str">
        <f t="shared" ca="1" si="87"/>
        <v/>
      </c>
    </row>
    <row r="269" spans="7:24" x14ac:dyDescent="0.25">
      <c r="G269" s="9" t="str">
        <f t="shared" si="71"/>
        <v/>
      </c>
      <c r="H269" s="11" t="str">
        <f t="shared" si="72"/>
        <v/>
      </c>
      <c r="I269" s="5" t="str">
        <f t="shared" si="73"/>
        <v/>
      </c>
      <c r="J269" s="4" t="str" cm="1">
        <f t="array" aca="1" ref="J269" ca="1">IF(G269="","",IF(INDIRECT(ADDRESS(ROW(J269)-1,MAX($7:$7)+9,4))=Max_Players,1,INDIRECT(ADDRESS(ROW(J269)-1,MAX($7:$7)+9,4))+1))</f>
        <v/>
      </c>
      <c r="K269" s="4" t="str">
        <f t="shared" ca="1" si="74"/>
        <v/>
      </c>
      <c r="L269" s="4" t="str">
        <f t="shared" ca="1" si="75"/>
        <v/>
      </c>
      <c r="M269" s="4" t="str">
        <f t="shared" ca="1" si="76"/>
        <v/>
      </c>
      <c r="N269" s="4" t="str">
        <f t="shared" ca="1" si="77"/>
        <v/>
      </c>
      <c r="O269" s="4" t="str">
        <f t="shared" ca="1" si="78"/>
        <v/>
      </c>
      <c r="P269" s="4" t="str">
        <f t="shared" ca="1" si="79"/>
        <v/>
      </c>
      <c r="Q269" s="4" t="str">
        <f t="shared" ca="1" si="80"/>
        <v/>
      </c>
      <c r="R269" s="4" t="str">
        <f t="shared" ca="1" si="81"/>
        <v/>
      </c>
      <c r="S269" s="4" t="str">
        <f t="shared" ca="1" si="82"/>
        <v/>
      </c>
      <c r="T269" s="4" t="str">
        <f t="shared" ca="1" si="83"/>
        <v/>
      </c>
      <c r="U269" s="4" t="str">
        <f t="shared" ca="1" si="84"/>
        <v/>
      </c>
      <c r="V269" s="4" t="str">
        <f t="shared" ca="1" si="85"/>
        <v/>
      </c>
      <c r="W269" s="4" t="str">
        <f t="shared" ca="1" si="86"/>
        <v/>
      </c>
      <c r="X269" s="5" t="str">
        <f t="shared" ca="1" si="87"/>
        <v/>
      </c>
    </row>
    <row r="270" spans="7:24" x14ac:dyDescent="0.25">
      <c r="G270" s="9" t="str">
        <f t="shared" si="71"/>
        <v/>
      </c>
      <c r="H270" s="11" t="str">
        <f t="shared" si="72"/>
        <v/>
      </c>
      <c r="I270" s="5" t="str">
        <f t="shared" si="73"/>
        <v/>
      </c>
      <c r="J270" s="4" t="str" cm="1">
        <f t="array" aca="1" ref="J270" ca="1">IF(G270="","",IF(INDIRECT(ADDRESS(ROW(J270)-1,MAX($7:$7)+9,4))=Max_Players,1,INDIRECT(ADDRESS(ROW(J270)-1,MAX($7:$7)+9,4))+1))</f>
        <v/>
      </c>
      <c r="K270" s="4" t="str">
        <f t="shared" ca="1" si="74"/>
        <v/>
      </c>
      <c r="L270" s="4" t="str">
        <f t="shared" ca="1" si="75"/>
        <v/>
      </c>
      <c r="M270" s="4" t="str">
        <f t="shared" ca="1" si="76"/>
        <v/>
      </c>
      <c r="N270" s="4" t="str">
        <f t="shared" ca="1" si="77"/>
        <v/>
      </c>
      <c r="O270" s="4" t="str">
        <f t="shared" ca="1" si="78"/>
        <v/>
      </c>
      <c r="P270" s="4" t="str">
        <f t="shared" ca="1" si="79"/>
        <v/>
      </c>
      <c r="Q270" s="4" t="str">
        <f t="shared" ca="1" si="80"/>
        <v/>
      </c>
      <c r="R270" s="4" t="str">
        <f t="shared" ca="1" si="81"/>
        <v/>
      </c>
      <c r="S270" s="4" t="str">
        <f t="shared" ca="1" si="82"/>
        <v/>
      </c>
      <c r="T270" s="4" t="str">
        <f t="shared" ca="1" si="83"/>
        <v/>
      </c>
      <c r="U270" s="4" t="str">
        <f t="shared" ca="1" si="84"/>
        <v/>
      </c>
      <c r="V270" s="4" t="str">
        <f t="shared" ca="1" si="85"/>
        <v/>
      </c>
      <c r="W270" s="4" t="str">
        <f t="shared" ca="1" si="86"/>
        <v/>
      </c>
      <c r="X270" s="5" t="str">
        <f t="shared" ca="1" si="87"/>
        <v/>
      </c>
    </row>
    <row r="271" spans="7:24" x14ac:dyDescent="0.25">
      <c r="G271" s="9" t="str">
        <f t="shared" si="71"/>
        <v/>
      </c>
      <c r="H271" s="11" t="str">
        <f t="shared" si="72"/>
        <v/>
      </c>
      <c r="I271" s="5" t="str">
        <f t="shared" si="73"/>
        <v/>
      </c>
      <c r="J271" s="4" t="str" cm="1">
        <f t="array" aca="1" ref="J271" ca="1">IF(G271="","",IF(INDIRECT(ADDRESS(ROW(J271)-1,MAX($7:$7)+9,4))=Max_Players,1,INDIRECT(ADDRESS(ROW(J271)-1,MAX($7:$7)+9,4))+1))</f>
        <v/>
      </c>
      <c r="K271" s="4" t="str">
        <f t="shared" ca="1" si="74"/>
        <v/>
      </c>
      <c r="L271" s="4" t="str">
        <f t="shared" ca="1" si="75"/>
        <v/>
      </c>
      <c r="M271" s="4" t="str">
        <f t="shared" ca="1" si="76"/>
        <v/>
      </c>
      <c r="N271" s="4" t="str">
        <f t="shared" ca="1" si="77"/>
        <v/>
      </c>
      <c r="O271" s="4" t="str">
        <f t="shared" ca="1" si="78"/>
        <v/>
      </c>
      <c r="P271" s="4" t="str">
        <f t="shared" ca="1" si="79"/>
        <v/>
      </c>
      <c r="Q271" s="4" t="str">
        <f t="shared" ca="1" si="80"/>
        <v/>
      </c>
      <c r="R271" s="4" t="str">
        <f t="shared" ca="1" si="81"/>
        <v/>
      </c>
      <c r="S271" s="4" t="str">
        <f t="shared" ca="1" si="82"/>
        <v/>
      </c>
      <c r="T271" s="4" t="str">
        <f t="shared" ca="1" si="83"/>
        <v/>
      </c>
      <c r="U271" s="4" t="str">
        <f t="shared" ca="1" si="84"/>
        <v/>
      </c>
      <c r="V271" s="4" t="str">
        <f t="shared" ca="1" si="85"/>
        <v/>
      </c>
      <c r="W271" s="4" t="str">
        <f t="shared" ca="1" si="86"/>
        <v/>
      </c>
      <c r="X271" s="5" t="str">
        <f t="shared" ca="1" si="87"/>
        <v/>
      </c>
    </row>
    <row r="272" spans="7:24" x14ac:dyDescent="0.25">
      <c r="G272" s="9" t="str">
        <f t="shared" si="71"/>
        <v/>
      </c>
      <c r="H272" s="11" t="str">
        <f t="shared" si="72"/>
        <v/>
      </c>
      <c r="I272" s="5" t="str">
        <f t="shared" si="73"/>
        <v/>
      </c>
      <c r="J272" s="4" t="str" cm="1">
        <f t="array" aca="1" ref="J272" ca="1">IF(G272="","",IF(INDIRECT(ADDRESS(ROW(J272)-1,MAX($7:$7)+9,4))=Max_Players,1,INDIRECT(ADDRESS(ROW(J272)-1,MAX($7:$7)+9,4))+1))</f>
        <v/>
      </c>
      <c r="K272" s="4" t="str">
        <f t="shared" ca="1" si="74"/>
        <v/>
      </c>
      <c r="L272" s="4" t="str">
        <f t="shared" ca="1" si="75"/>
        <v/>
      </c>
      <c r="M272" s="4" t="str">
        <f t="shared" ca="1" si="76"/>
        <v/>
      </c>
      <c r="N272" s="4" t="str">
        <f t="shared" ca="1" si="77"/>
        <v/>
      </c>
      <c r="O272" s="4" t="str">
        <f t="shared" ca="1" si="78"/>
        <v/>
      </c>
      <c r="P272" s="4" t="str">
        <f t="shared" ca="1" si="79"/>
        <v/>
      </c>
      <c r="Q272" s="4" t="str">
        <f t="shared" ca="1" si="80"/>
        <v/>
      </c>
      <c r="R272" s="4" t="str">
        <f t="shared" ca="1" si="81"/>
        <v/>
      </c>
      <c r="S272" s="4" t="str">
        <f t="shared" ca="1" si="82"/>
        <v/>
      </c>
      <c r="T272" s="4" t="str">
        <f t="shared" ca="1" si="83"/>
        <v/>
      </c>
      <c r="U272" s="4" t="str">
        <f t="shared" ca="1" si="84"/>
        <v/>
      </c>
      <c r="V272" s="4" t="str">
        <f t="shared" ca="1" si="85"/>
        <v/>
      </c>
      <c r="W272" s="4" t="str">
        <f t="shared" ca="1" si="86"/>
        <v/>
      </c>
      <c r="X272" s="5" t="str">
        <f t="shared" ca="1" si="87"/>
        <v/>
      </c>
    </row>
    <row r="273" spans="7:24" x14ac:dyDescent="0.25">
      <c r="G273" s="9" t="str">
        <f t="shared" si="71"/>
        <v/>
      </c>
      <c r="H273" s="11" t="str">
        <f t="shared" si="72"/>
        <v/>
      </c>
      <c r="I273" s="5" t="str">
        <f t="shared" si="73"/>
        <v/>
      </c>
      <c r="J273" s="4" t="str" cm="1">
        <f t="array" aca="1" ref="J273" ca="1">IF(G273="","",IF(INDIRECT(ADDRESS(ROW(J273)-1,MAX($7:$7)+9,4))=Max_Players,1,INDIRECT(ADDRESS(ROW(J273)-1,MAX($7:$7)+9,4))+1))</f>
        <v/>
      </c>
      <c r="K273" s="4" t="str">
        <f t="shared" ca="1" si="74"/>
        <v/>
      </c>
      <c r="L273" s="4" t="str">
        <f t="shared" ca="1" si="75"/>
        <v/>
      </c>
      <c r="M273" s="4" t="str">
        <f t="shared" ca="1" si="76"/>
        <v/>
      </c>
      <c r="N273" s="4" t="str">
        <f t="shared" ca="1" si="77"/>
        <v/>
      </c>
      <c r="O273" s="4" t="str">
        <f t="shared" ca="1" si="78"/>
        <v/>
      </c>
      <c r="P273" s="4" t="str">
        <f t="shared" ca="1" si="79"/>
        <v/>
      </c>
      <c r="Q273" s="4" t="str">
        <f t="shared" ca="1" si="80"/>
        <v/>
      </c>
      <c r="R273" s="4" t="str">
        <f t="shared" ca="1" si="81"/>
        <v/>
      </c>
      <c r="S273" s="4" t="str">
        <f t="shared" ca="1" si="82"/>
        <v/>
      </c>
      <c r="T273" s="4" t="str">
        <f t="shared" ca="1" si="83"/>
        <v/>
      </c>
      <c r="U273" s="4" t="str">
        <f t="shared" ca="1" si="84"/>
        <v/>
      </c>
      <c r="V273" s="4" t="str">
        <f t="shared" ca="1" si="85"/>
        <v/>
      </c>
      <c r="W273" s="4" t="str">
        <f t="shared" ca="1" si="86"/>
        <v/>
      </c>
      <c r="X273" s="5" t="str">
        <f t="shared" ca="1" si="87"/>
        <v/>
      </c>
    </row>
    <row r="274" spans="7:24" x14ac:dyDescent="0.25">
      <c r="G274" s="9" t="str">
        <f t="shared" si="71"/>
        <v/>
      </c>
      <c r="H274" s="11" t="str">
        <f t="shared" si="72"/>
        <v/>
      </c>
      <c r="I274" s="5" t="str">
        <f t="shared" si="73"/>
        <v/>
      </c>
      <c r="J274" s="4" t="str" cm="1">
        <f t="array" aca="1" ref="J274" ca="1">IF(G274="","",IF(INDIRECT(ADDRESS(ROW(J274)-1,MAX($7:$7)+9,4))=Max_Players,1,INDIRECT(ADDRESS(ROW(J274)-1,MAX($7:$7)+9,4))+1))</f>
        <v/>
      </c>
      <c r="K274" s="4" t="str">
        <f t="shared" ca="1" si="74"/>
        <v/>
      </c>
      <c r="L274" s="4" t="str">
        <f t="shared" ca="1" si="75"/>
        <v/>
      </c>
      <c r="M274" s="4" t="str">
        <f t="shared" ca="1" si="76"/>
        <v/>
      </c>
      <c r="N274" s="4" t="str">
        <f t="shared" ca="1" si="77"/>
        <v/>
      </c>
      <c r="O274" s="4" t="str">
        <f t="shared" ca="1" si="78"/>
        <v/>
      </c>
      <c r="P274" s="4" t="str">
        <f t="shared" ca="1" si="79"/>
        <v/>
      </c>
      <c r="Q274" s="4" t="str">
        <f t="shared" ca="1" si="80"/>
        <v/>
      </c>
      <c r="R274" s="4" t="str">
        <f t="shared" ca="1" si="81"/>
        <v/>
      </c>
      <c r="S274" s="4" t="str">
        <f t="shared" ca="1" si="82"/>
        <v/>
      </c>
      <c r="T274" s="4" t="str">
        <f t="shared" ca="1" si="83"/>
        <v/>
      </c>
      <c r="U274" s="4" t="str">
        <f t="shared" ca="1" si="84"/>
        <v/>
      </c>
      <c r="V274" s="4" t="str">
        <f t="shared" ca="1" si="85"/>
        <v/>
      </c>
      <c r="W274" s="4" t="str">
        <f t="shared" ca="1" si="86"/>
        <v/>
      </c>
      <c r="X274" s="5" t="str">
        <f t="shared" ca="1" si="87"/>
        <v/>
      </c>
    </row>
    <row r="275" spans="7:24" x14ac:dyDescent="0.25">
      <c r="G275" s="9" t="str">
        <f t="shared" si="71"/>
        <v/>
      </c>
      <c r="H275" s="11" t="str">
        <f t="shared" si="72"/>
        <v/>
      </c>
      <c r="I275" s="5" t="str">
        <f t="shared" si="73"/>
        <v/>
      </c>
      <c r="J275" s="4" t="str" cm="1">
        <f t="array" aca="1" ref="J275" ca="1">IF(G275="","",IF(INDIRECT(ADDRESS(ROW(J275)-1,MAX($7:$7)+9,4))=Max_Players,1,INDIRECT(ADDRESS(ROW(J275)-1,MAX($7:$7)+9,4))+1))</f>
        <v/>
      </c>
      <c r="K275" s="4" t="str">
        <f t="shared" ca="1" si="74"/>
        <v/>
      </c>
      <c r="L275" s="4" t="str">
        <f t="shared" ca="1" si="75"/>
        <v/>
      </c>
      <c r="M275" s="4" t="str">
        <f t="shared" ca="1" si="76"/>
        <v/>
      </c>
      <c r="N275" s="4" t="str">
        <f t="shared" ca="1" si="77"/>
        <v/>
      </c>
      <c r="O275" s="4" t="str">
        <f t="shared" ca="1" si="78"/>
        <v/>
      </c>
      <c r="P275" s="4" t="str">
        <f t="shared" ca="1" si="79"/>
        <v/>
      </c>
      <c r="Q275" s="4" t="str">
        <f t="shared" ca="1" si="80"/>
        <v/>
      </c>
      <c r="R275" s="4" t="str">
        <f t="shared" ca="1" si="81"/>
        <v/>
      </c>
      <c r="S275" s="4" t="str">
        <f t="shared" ca="1" si="82"/>
        <v/>
      </c>
      <c r="T275" s="4" t="str">
        <f t="shared" ca="1" si="83"/>
        <v/>
      </c>
      <c r="U275" s="4" t="str">
        <f t="shared" ca="1" si="84"/>
        <v/>
      </c>
      <c r="V275" s="4" t="str">
        <f t="shared" ca="1" si="85"/>
        <v/>
      </c>
      <c r="W275" s="4" t="str">
        <f t="shared" ca="1" si="86"/>
        <v/>
      </c>
      <c r="X275" s="5" t="str">
        <f t="shared" ca="1" si="87"/>
        <v/>
      </c>
    </row>
    <row r="276" spans="7:24" x14ac:dyDescent="0.25">
      <c r="G276" s="9" t="str">
        <f t="shared" si="71"/>
        <v/>
      </c>
      <c r="H276" s="11" t="str">
        <f t="shared" si="72"/>
        <v/>
      </c>
      <c r="I276" s="5" t="str">
        <f t="shared" si="73"/>
        <v/>
      </c>
      <c r="J276" s="4" t="str" cm="1">
        <f t="array" aca="1" ref="J276" ca="1">IF(G276="","",IF(INDIRECT(ADDRESS(ROW(J276)-1,MAX($7:$7)+9,4))=Max_Players,1,INDIRECT(ADDRESS(ROW(J276)-1,MAX($7:$7)+9,4))+1))</f>
        <v/>
      </c>
      <c r="K276" s="4" t="str">
        <f t="shared" ca="1" si="74"/>
        <v/>
      </c>
      <c r="L276" s="4" t="str">
        <f t="shared" ca="1" si="75"/>
        <v/>
      </c>
      <c r="M276" s="4" t="str">
        <f t="shared" ca="1" si="76"/>
        <v/>
      </c>
      <c r="N276" s="4" t="str">
        <f t="shared" ca="1" si="77"/>
        <v/>
      </c>
      <c r="O276" s="4" t="str">
        <f t="shared" ca="1" si="78"/>
        <v/>
      </c>
      <c r="P276" s="4" t="str">
        <f t="shared" ca="1" si="79"/>
        <v/>
      </c>
      <c r="Q276" s="4" t="str">
        <f t="shared" ca="1" si="80"/>
        <v/>
      </c>
      <c r="R276" s="4" t="str">
        <f t="shared" ca="1" si="81"/>
        <v/>
      </c>
      <c r="S276" s="4" t="str">
        <f t="shared" ca="1" si="82"/>
        <v/>
      </c>
      <c r="T276" s="4" t="str">
        <f t="shared" ca="1" si="83"/>
        <v/>
      </c>
      <c r="U276" s="4" t="str">
        <f t="shared" ca="1" si="84"/>
        <v/>
      </c>
      <c r="V276" s="4" t="str">
        <f t="shared" ca="1" si="85"/>
        <v/>
      </c>
      <c r="W276" s="4" t="str">
        <f t="shared" ca="1" si="86"/>
        <v/>
      </c>
      <c r="X276" s="5" t="str">
        <f t="shared" ca="1" si="87"/>
        <v/>
      </c>
    </row>
    <row r="277" spans="7:24" x14ac:dyDescent="0.25">
      <c r="G277" s="9" t="str">
        <f t="shared" si="71"/>
        <v/>
      </c>
      <c r="H277" s="11" t="str">
        <f t="shared" si="72"/>
        <v/>
      </c>
      <c r="I277" s="5" t="str">
        <f t="shared" si="73"/>
        <v/>
      </c>
      <c r="J277" s="4" t="str" cm="1">
        <f t="array" aca="1" ref="J277" ca="1">IF(G277="","",IF(INDIRECT(ADDRESS(ROW(J277)-1,MAX($7:$7)+9,4))=Max_Players,1,INDIRECT(ADDRESS(ROW(J277)-1,MAX($7:$7)+9,4))+1))</f>
        <v/>
      </c>
      <c r="K277" s="4" t="str">
        <f t="shared" ca="1" si="74"/>
        <v/>
      </c>
      <c r="L277" s="4" t="str">
        <f t="shared" ca="1" si="75"/>
        <v/>
      </c>
      <c r="M277" s="4" t="str">
        <f t="shared" ca="1" si="76"/>
        <v/>
      </c>
      <c r="N277" s="4" t="str">
        <f t="shared" ca="1" si="77"/>
        <v/>
      </c>
      <c r="O277" s="4" t="str">
        <f t="shared" ca="1" si="78"/>
        <v/>
      </c>
      <c r="P277" s="4" t="str">
        <f t="shared" ca="1" si="79"/>
        <v/>
      </c>
      <c r="Q277" s="4" t="str">
        <f t="shared" ca="1" si="80"/>
        <v/>
      </c>
      <c r="R277" s="4" t="str">
        <f t="shared" ca="1" si="81"/>
        <v/>
      </c>
      <c r="S277" s="4" t="str">
        <f t="shared" ca="1" si="82"/>
        <v/>
      </c>
      <c r="T277" s="4" t="str">
        <f t="shared" ca="1" si="83"/>
        <v/>
      </c>
      <c r="U277" s="4" t="str">
        <f t="shared" ca="1" si="84"/>
        <v/>
      </c>
      <c r="V277" s="4" t="str">
        <f t="shared" ca="1" si="85"/>
        <v/>
      </c>
      <c r="W277" s="4" t="str">
        <f t="shared" ca="1" si="86"/>
        <v/>
      </c>
      <c r="X277" s="5" t="str">
        <f t="shared" ca="1" si="87"/>
        <v/>
      </c>
    </row>
    <row r="278" spans="7:24" x14ac:dyDescent="0.25">
      <c r="G278" s="9" t="str">
        <f t="shared" si="71"/>
        <v/>
      </c>
      <c r="H278" s="11" t="str">
        <f t="shared" si="72"/>
        <v/>
      </c>
      <c r="I278" s="5" t="str">
        <f t="shared" si="73"/>
        <v/>
      </c>
      <c r="J278" s="4" t="str" cm="1">
        <f t="array" aca="1" ref="J278" ca="1">IF(G278="","",IF(INDIRECT(ADDRESS(ROW(J278)-1,MAX($7:$7)+9,4))=Max_Players,1,INDIRECT(ADDRESS(ROW(J278)-1,MAX($7:$7)+9,4))+1))</f>
        <v/>
      </c>
      <c r="K278" s="4" t="str">
        <f t="shared" ca="1" si="74"/>
        <v/>
      </c>
      <c r="L278" s="4" t="str">
        <f t="shared" ca="1" si="75"/>
        <v/>
      </c>
      <c r="M278" s="4" t="str">
        <f t="shared" ca="1" si="76"/>
        <v/>
      </c>
      <c r="N278" s="4" t="str">
        <f t="shared" ca="1" si="77"/>
        <v/>
      </c>
      <c r="O278" s="4" t="str">
        <f t="shared" ca="1" si="78"/>
        <v/>
      </c>
      <c r="P278" s="4" t="str">
        <f t="shared" ca="1" si="79"/>
        <v/>
      </c>
      <c r="Q278" s="4" t="str">
        <f t="shared" ca="1" si="80"/>
        <v/>
      </c>
      <c r="R278" s="4" t="str">
        <f t="shared" ca="1" si="81"/>
        <v/>
      </c>
      <c r="S278" s="4" t="str">
        <f t="shared" ca="1" si="82"/>
        <v/>
      </c>
      <c r="T278" s="4" t="str">
        <f t="shared" ca="1" si="83"/>
        <v/>
      </c>
      <c r="U278" s="4" t="str">
        <f t="shared" ca="1" si="84"/>
        <v/>
      </c>
      <c r="V278" s="4" t="str">
        <f t="shared" ca="1" si="85"/>
        <v/>
      </c>
      <c r="W278" s="4" t="str">
        <f t="shared" ca="1" si="86"/>
        <v/>
      </c>
      <c r="X278" s="5" t="str">
        <f t="shared" ca="1" si="87"/>
        <v/>
      </c>
    </row>
    <row r="279" spans="7:24" x14ac:dyDescent="0.25">
      <c r="G279" s="9" t="str">
        <f t="shared" si="71"/>
        <v/>
      </c>
      <c r="H279" s="11" t="str">
        <f t="shared" si="72"/>
        <v/>
      </c>
      <c r="I279" s="5" t="str">
        <f t="shared" si="73"/>
        <v/>
      </c>
      <c r="J279" s="4" t="str" cm="1">
        <f t="array" aca="1" ref="J279" ca="1">IF(G279="","",IF(INDIRECT(ADDRESS(ROW(J279)-1,MAX($7:$7)+9,4))=Max_Players,1,INDIRECT(ADDRESS(ROW(J279)-1,MAX($7:$7)+9,4))+1))</f>
        <v/>
      </c>
      <c r="K279" s="4" t="str">
        <f t="shared" ca="1" si="74"/>
        <v/>
      </c>
      <c r="L279" s="4" t="str">
        <f t="shared" ca="1" si="75"/>
        <v/>
      </c>
      <c r="M279" s="4" t="str">
        <f t="shared" ca="1" si="76"/>
        <v/>
      </c>
      <c r="N279" s="4" t="str">
        <f t="shared" ca="1" si="77"/>
        <v/>
      </c>
      <c r="O279" s="4" t="str">
        <f t="shared" ca="1" si="78"/>
        <v/>
      </c>
      <c r="P279" s="4" t="str">
        <f t="shared" ca="1" si="79"/>
        <v/>
      </c>
      <c r="Q279" s="4" t="str">
        <f t="shared" ca="1" si="80"/>
        <v/>
      </c>
      <c r="R279" s="4" t="str">
        <f t="shared" ca="1" si="81"/>
        <v/>
      </c>
      <c r="S279" s="4" t="str">
        <f t="shared" ca="1" si="82"/>
        <v/>
      </c>
      <c r="T279" s="4" t="str">
        <f t="shared" ca="1" si="83"/>
        <v/>
      </c>
      <c r="U279" s="4" t="str">
        <f t="shared" ca="1" si="84"/>
        <v/>
      </c>
      <c r="V279" s="4" t="str">
        <f t="shared" ca="1" si="85"/>
        <v/>
      </c>
      <c r="W279" s="4" t="str">
        <f t="shared" ca="1" si="86"/>
        <v/>
      </c>
      <c r="X279" s="5" t="str">
        <f t="shared" ca="1" si="87"/>
        <v/>
      </c>
    </row>
    <row r="280" spans="7:24" x14ac:dyDescent="0.25">
      <c r="G280" s="9" t="str">
        <f t="shared" si="71"/>
        <v/>
      </c>
      <c r="H280" s="11" t="str">
        <f t="shared" si="72"/>
        <v/>
      </c>
      <c r="I280" s="5" t="str">
        <f t="shared" si="73"/>
        <v/>
      </c>
      <c r="J280" s="4" t="str" cm="1">
        <f t="array" aca="1" ref="J280" ca="1">IF(G280="","",IF(INDIRECT(ADDRESS(ROW(J280)-1,MAX($7:$7)+9,4))=Max_Players,1,INDIRECT(ADDRESS(ROW(J280)-1,MAX($7:$7)+9,4))+1))</f>
        <v/>
      </c>
      <c r="K280" s="4" t="str">
        <f t="shared" ca="1" si="74"/>
        <v/>
      </c>
      <c r="L280" s="4" t="str">
        <f t="shared" ca="1" si="75"/>
        <v/>
      </c>
      <c r="M280" s="4" t="str">
        <f t="shared" ca="1" si="76"/>
        <v/>
      </c>
      <c r="N280" s="4" t="str">
        <f t="shared" ca="1" si="77"/>
        <v/>
      </c>
      <c r="O280" s="4" t="str">
        <f t="shared" ca="1" si="78"/>
        <v/>
      </c>
      <c r="P280" s="4" t="str">
        <f t="shared" ca="1" si="79"/>
        <v/>
      </c>
      <c r="Q280" s="4" t="str">
        <f t="shared" ca="1" si="80"/>
        <v/>
      </c>
      <c r="R280" s="4" t="str">
        <f t="shared" ca="1" si="81"/>
        <v/>
      </c>
      <c r="S280" s="4" t="str">
        <f t="shared" ca="1" si="82"/>
        <v/>
      </c>
      <c r="T280" s="4" t="str">
        <f t="shared" ca="1" si="83"/>
        <v/>
      </c>
      <c r="U280" s="4" t="str">
        <f t="shared" ca="1" si="84"/>
        <v/>
      </c>
      <c r="V280" s="4" t="str">
        <f t="shared" ca="1" si="85"/>
        <v/>
      </c>
      <c r="W280" s="4" t="str">
        <f t="shared" ca="1" si="86"/>
        <v/>
      </c>
      <c r="X280" s="5" t="str">
        <f t="shared" ca="1" si="87"/>
        <v/>
      </c>
    </row>
    <row r="281" spans="7:24" x14ac:dyDescent="0.25">
      <c r="G281" s="9" t="str">
        <f t="shared" si="71"/>
        <v/>
      </c>
      <c r="H281" s="11" t="str">
        <f t="shared" si="72"/>
        <v/>
      </c>
      <c r="I281" s="5" t="str">
        <f t="shared" si="73"/>
        <v/>
      </c>
      <c r="J281" s="4" t="str" cm="1">
        <f t="array" aca="1" ref="J281" ca="1">IF(G281="","",IF(INDIRECT(ADDRESS(ROW(J281)-1,MAX($7:$7)+9,4))=Max_Players,1,INDIRECT(ADDRESS(ROW(J281)-1,MAX($7:$7)+9,4))+1))</f>
        <v/>
      </c>
      <c r="K281" s="4" t="str">
        <f t="shared" ca="1" si="74"/>
        <v/>
      </c>
      <c r="L281" s="4" t="str">
        <f t="shared" ca="1" si="75"/>
        <v/>
      </c>
      <c r="M281" s="4" t="str">
        <f t="shared" ca="1" si="76"/>
        <v/>
      </c>
      <c r="N281" s="4" t="str">
        <f t="shared" ca="1" si="77"/>
        <v/>
      </c>
      <c r="O281" s="4" t="str">
        <f t="shared" ca="1" si="78"/>
        <v/>
      </c>
      <c r="P281" s="4" t="str">
        <f t="shared" ca="1" si="79"/>
        <v/>
      </c>
      <c r="Q281" s="4" t="str">
        <f t="shared" ca="1" si="80"/>
        <v/>
      </c>
      <c r="R281" s="4" t="str">
        <f t="shared" ca="1" si="81"/>
        <v/>
      </c>
      <c r="S281" s="4" t="str">
        <f t="shared" ca="1" si="82"/>
        <v/>
      </c>
      <c r="T281" s="4" t="str">
        <f t="shared" ca="1" si="83"/>
        <v/>
      </c>
      <c r="U281" s="4" t="str">
        <f t="shared" ca="1" si="84"/>
        <v/>
      </c>
      <c r="V281" s="4" t="str">
        <f t="shared" ca="1" si="85"/>
        <v/>
      </c>
      <c r="W281" s="4" t="str">
        <f t="shared" ca="1" si="86"/>
        <v/>
      </c>
      <c r="X281" s="5" t="str">
        <f t="shared" ca="1" si="87"/>
        <v/>
      </c>
    </row>
    <row r="282" spans="7:24" x14ac:dyDescent="0.25">
      <c r="G282" s="9" t="str">
        <f t="shared" si="71"/>
        <v/>
      </c>
      <c r="H282" s="11" t="str">
        <f t="shared" si="72"/>
        <v/>
      </c>
      <c r="I282" s="5" t="str">
        <f t="shared" si="73"/>
        <v/>
      </c>
      <c r="J282" s="4" t="str" cm="1">
        <f t="array" aca="1" ref="J282" ca="1">IF(G282="","",IF(INDIRECT(ADDRESS(ROW(J282)-1,MAX($7:$7)+9,4))=Max_Players,1,INDIRECT(ADDRESS(ROW(J282)-1,MAX($7:$7)+9,4))+1))</f>
        <v/>
      </c>
      <c r="K282" s="4" t="str">
        <f t="shared" ca="1" si="74"/>
        <v/>
      </c>
      <c r="L282" s="4" t="str">
        <f t="shared" ca="1" si="75"/>
        <v/>
      </c>
      <c r="M282" s="4" t="str">
        <f t="shared" ca="1" si="76"/>
        <v/>
      </c>
      <c r="N282" s="4" t="str">
        <f t="shared" ca="1" si="77"/>
        <v/>
      </c>
      <c r="O282" s="4" t="str">
        <f t="shared" ca="1" si="78"/>
        <v/>
      </c>
      <c r="P282" s="4" t="str">
        <f t="shared" ca="1" si="79"/>
        <v/>
      </c>
      <c r="Q282" s="4" t="str">
        <f t="shared" ca="1" si="80"/>
        <v/>
      </c>
      <c r="R282" s="4" t="str">
        <f t="shared" ca="1" si="81"/>
        <v/>
      </c>
      <c r="S282" s="4" t="str">
        <f t="shared" ca="1" si="82"/>
        <v/>
      </c>
      <c r="T282" s="4" t="str">
        <f t="shared" ca="1" si="83"/>
        <v/>
      </c>
      <c r="U282" s="4" t="str">
        <f t="shared" ca="1" si="84"/>
        <v/>
      </c>
      <c r="V282" s="4" t="str">
        <f t="shared" ca="1" si="85"/>
        <v/>
      </c>
      <c r="W282" s="4" t="str">
        <f t="shared" ca="1" si="86"/>
        <v/>
      </c>
      <c r="X282" s="5" t="str">
        <f t="shared" ca="1" si="87"/>
        <v/>
      </c>
    </row>
    <row r="283" spans="7:24" x14ac:dyDescent="0.25">
      <c r="G283" s="9" t="str">
        <f t="shared" si="71"/>
        <v/>
      </c>
      <c r="H283" s="11" t="str">
        <f t="shared" si="72"/>
        <v/>
      </c>
      <c r="I283" s="5" t="str">
        <f t="shared" si="73"/>
        <v/>
      </c>
      <c r="J283" s="4" t="str" cm="1">
        <f t="array" aca="1" ref="J283" ca="1">IF(G283="","",IF(INDIRECT(ADDRESS(ROW(J283)-1,MAX($7:$7)+9,4))=Max_Players,1,INDIRECT(ADDRESS(ROW(J283)-1,MAX($7:$7)+9,4))+1))</f>
        <v/>
      </c>
      <c r="K283" s="4" t="str">
        <f t="shared" ca="1" si="74"/>
        <v/>
      </c>
      <c r="L283" s="4" t="str">
        <f t="shared" ca="1" si="75"/>
        <v/>
      </c>
      <c r="M283" s="4" t="str">
        <f t="shared" ca="1" si="76"/>
        <v/>
      </c>
      <c r="N283" s="4" t="str">
        <f t="shared" ca="1" si="77"/>
        <v/>
      </c>
      <c r="O283" s="4" t="str">
        <f t="shared" ca="1" si="78"/>
        <v/>
      </c>
      <c r="P283" s="4" t="str">
        <f t="shared" ca="1" si="79"/>
        <v/>
      </c>
      <c r="Q283" s="4" t="str">
        <f t="shared" ca="1" si="80"/>
        <v/>
      </c>
      <c r="R283" s="4" t="str">
        <f t="shared" ca="1" si="81"/>
        <v/>
      </c>
      <c r="S283" s="4" t="str">
        <f t="shared" ca="1" si="82"/>
        <v/>
      </c>
      <c r="T283" s="4" t="str">
        <f t="shared" ca="1" si="83"/>
        <v/>
      </c>
      <c r="U283" s="4" t="str">
        <f t="shared" ca="1" si="84"/>
        <v/>
      </c>
      <c r="V283" s="4" t="str">
        <f t="shared" ca="1" si="85"/>
        <v/>
      </c>
      <c r="W283" s="4" t="str">
        <f t="shared" ca="1" si="86"/>
        <v/>
      </c>
      <c r="X283" s="5" t="str">
        <f t="shared" ca="1" si="87"/>
        <v/>
      </c>
    </row>
    <row r="284" spans="7:24" x14ac:dyDescent="0.25">
      <c r="G284" s="9" t="str">
        <f t="shared" si="71"/>
        <v/>
      </c>
      <c r="H284" s="11" t="str">
        <f t="shared" si="72"/>
        <v/>
      </c>
      <c r="I284" s="5" t="str">
        <f t="shared" si="73"/>
        <v/>
      </c>
      <c r="J284" s="4" t="str" cm="1">
        <f t="array" aca="1" ref="J284" ca="1">IF(G284="","",IF(INDIRECT(ADDRESS(ROW(J284)-1,MAX($7:$7)+9,4))=Max_Players,1,INDIRECT(ADDRESS(ROW(J284)-1,MAX($7:$7)+9,4))+1))</f>
        <v/>
      </c>
      <c r="K284" s="4" t="str">
        <f t="shared" ca="1" si="74"/>
        <v/>
      </c>
      <c r="L284" s="4" t="str">
        <f t="shared" ca="1" si="75"/>
        <v/>
      </c>
      <c r="M284" s="4" t="str">
        <f t="shared" ca="1" si="76"/>
        <v/>
      </c>
      <c r="N284" s="4" t="str">
        <f t="shared" ca="1" si="77"/>
        <v/>
      </c>
      <c r="O284" s="4" t="str">
        <f t="shared" ca="1" si="78"/>
        <v/>
      </c>
      <c r="P284" s="4" t="str">
        <f t="shared" ca="1" si="79"/>
        <v/>
      </c>
      <c r="Q284" s="4" t="str">
        <f t="shared" ca="1" si="80"/>
        <v/>
      </c>
      <c r="R284" s="4" t="str">
        <f t="shared" ca="1" si="81"/>
        <v/>
      </c>
      <c r="S284" s="4" t="str">
        <f t="shared" ca="1" si="82"/>
        <v/>
      </c>
      <c r="T284" s="4" t="str">
        <f t="shared" ca="1" si="83"/>
        <v/>
      </c>
      <c r="U284" s="4" t="str">
        <f t="shared" ca="1" si="84"/>
        <v/>
      </c>
      <c r="V284" s="4" t="str">
        <f t="shared" ca="1" si="85"/>
        <v/>
      </c>
      <c r="W284" s="4" t="str">
        <f t="shared" ca="1" si="86"/>
        <v/>
      </c>
      <c r="X284" s="5" t="str">
        <f t="shared" ca="1" si="87"/>
        <v/>
      </c>
    </row>
    <row r="285" spans="7:24" x14ac:dyDescent="0.25">
      <c r="G285" s="9" t="str">
        <f t="shared" si="71"/>
        <v/>
      </c>
      <c r="H285" s="11" t="str">
        <f t="shared" si="72"/>
        <v/>
      </c>
      <c r="I285" s="5" t="str">
        <f t="shared" si="73"/>
        <v/>
      </c>
      <c r="J285" s="4" t="str" cm="1">
        <f t="array" aca="1" ref="J285" ca="1">IF(G285="","",IF(INDIRECT(ADDRESS(ROW(J285)-1,MAX($7:$7)+9,4))=Max_Players,1,INDIRECT(ADDRESS(ROW(J285)-1,MAX($7:$7)+9,4))+1))</f>
        <v/>
      </c>
      <c r="K285" s="4" t="str">
        <f t="shared" ca="1" si="74"/>
        <v/>
      </c>
      <c r="L285" s="4" t="str">
        <f t="shared" ca="1" si="75"/>
        <v/>
      </c>
      <c r="M285" s="4" t="str">
        <f t="shared" ca="1" si="76"/>
        <v/>
      </c>
      <c r="N285" s="4" t="str">
        <f t="shared" ca="1" si="77"/>
        <v/>
      </c>
      <c r="O285" s="4" t="str">
        <f t="shared" ca="1" si="78"/>
        <v/>
      </c>
      <c r="P285" s="4" t="str">
        <f t="shared" ca="1" si="79"/>
        <v/>
      </c>
      <c r="Q285" s="4" t="str">
        <f t="shared" ca="1" si="80"/>
        <v/>
      </c>
      <c r="R285" s="4" t="str">
        <f t="shared" ca="1" si="81"/>
        <v/>
      </c>
      <c r="S285" s="4" t="str">
        <f t="shared" ca="1" si="82"/>
        <v/>
      </c>
      <c r="T285" s="4" t="str">
        <f t="shared" ca="1" si="83"/>
        <v/>
      </c>
      <c r="U285" s="4" t="str">
        <f t="shared" ca="1" si="84"/>
        <v/>
      </c>
      <c r="V285" s="4" t="str">
        <f t="shared" ca="1" si="85"/>
        <v/>
      </c>
      <c r="W285" s="4" t="str">
        <f t="shared" ca="1" si="86"/>
        <v/>
      </c>
      <c r="X285" s="5" t="str">
        <f t="shared" ca="1" si="87"/>
        <v/>
      </c>
    </row>
    <row r="286" spans="7:24" x14ac:dyDescent="0.25">
      <c r="G286" s="9" t="str">
        <f t="shared" si="71"/>
        <v/>
      </c>
      <c r="H286" s="11" t="str">
        <f t="shared" si="72"/>
        <v/>
      </c>
      <c r="I286" s="5" t="str">
        <f t="shared" si="73"/>
        <v/>
      </c>
      <c r="J286" s="4" t="str" cm="1">
        <f t="array" aca="1" ref="J286" ca="1">IF(G286="","",IF(INDIRECT(ADDRESS(ROW(J286)-1,MAX($7:$7)+9,4))=Max_Players,1,INDIRECT(ADDRESS(ROW(J286)-1,MAX($7:$7)+9,4))+1))</f>
        <v/>
      </c>
      <c r="K286" s="4" t="str">
        <f t="shared" ca="1" si="74"/>
        <v/>
      </c>
      <c r="L286" s="4" t="str">
        <f t="shared" ca="1" si="75"/>
        <v/>
      </c>
      <c r="M286" s="4" t="str">
        <f t="shared" ca="1" si="76"/>
        <v/>
      </c>
      <c r="N286" s="4" t="str">
        <f t="shared" ca="1" si="77"/>
        <v/>
      </c>
      <c r="O286" s="4" t="str">
        <f t="shared" ca="1" si="78"/>
        <v/>
      </c>
      <c r="P286" s="4" t="str">
        <f t="shared" ca="1" si="79"/>
        <v/>
      </c>
      <c r="Q286" s="4" t="str">
        <f t="shared" ca="1" si="80"/>
        <v/>
      </c>
      <c r="R286" s="4" t="str">
        <f t="shared" ca="1" si="81"/>
        <v/>
      </c>
      <c r="S286" s="4" t="str">
        <f t="shared" ca="1" si="82"/>
        <v/>
      </c>
      <c r="T286" s="4" t="str">
        <f t="shared" ca="1" si="83"/>
        <v/>
      </c>
      <c r="U286" s="4" t="str">
        <f t="shared" ca="1" si="84"/>
        <v/>
      </c>
      <c r="V286" s="4" t="str">
        <f t="shared" ca="1" si="85"/>
        <v/>
      </c>
      <c r="W286" s="4" t="str">
        <f t="shared" ca="1" si="86"/>
        <v/>
      </c>
      <c r="X286" s="5" t="str">
        <f t="shared" ca="1" si="87"/>
        <v/>
      </c>
    </row>
    <row r="287" spans="7:24" x14ac:dyDescent="0.25">
      <c r="G287" s="9" t="str">
        <f t="shared" si="71"/>
        <v/>
      </c>
      <c r="H287" s="11" t="str">
        <f t="shared" si="72"/>
        <v/>
      </c>
      <c r="I287" s="5" t="str">
        <f t="shared" si="73"/>
        <v/>
      </c>
      <c r="J287" s="4" t="str" cm="1">
        <f t="array" aca="1" ref="J287" ca="1">IF(G287="","",IF(INDIRECT(ADDRESS(ROW(J287)-1,MAX($7:$7)+9,4))=Max_Players,1,INDIRECT(ADDRESS(ROW(J287)-1,MAX($7:$7)+9,4))+1))</f>
        <v/>
      </c>
      <c r="K287" s="4" t="str">
        <f t="shared" ca="1" si="74"/>
        <v/>
      </c>
      <c r="L287" s="4" t="str">
        <f t="shared" ca="1" si="75"/>
        <v/>
      </c>
      <c r="M287" s="4" t="str">
        <f t="shared" ca="1" si="76"/>
        <v/>
      </c>
      <c r="N287" s="4" t="str">
        <f t="shared" ca="1" si="77"/>
        <v/>
      </c>
      <c r="O287" s="4" t="str">
        <f t="shared" ca="1" si="78"/>
        <v/>
      </c>
      <c r="P287" s="4" t="str">
        <f t="shared" ca="1" si="79"/>
        <v/>
      </c>
      <c r="Q287" s="4" t="str">
        <f t="shared" ca="1" si="80"/>
        <v/>
      </c>
      <c r="R287" s="4" t="str">
        <f t="shared" ca="1" si="81"/>
        <v/>
      </c>
      <c r="S287" s="4" t="str">
        <f t="shared" ca="1" si="82"/>
        <v/>
      </c>
      <c r="T287" s="4" t="str">
        <f t="shared" ca="1" si="83"/>
        <v/>
      </c>
      <c r="U287" s="4" t="str">
        <f t="shared" ca="1" si="84"/>
        <v/>
      </c>
      <c r="V287" s="4" t="str">
        <f t="shared" ca="1" si="85"/>
        <v/>
      </c>
      <c r="W287" s="4" t="str">
        <f t="shared" ca="1" si="86"/>
        <v/>
      </c>
      <c r="X287" s="5" t="str">
        <f t="shared" ca="1" si="87"/>
        <v/>
      </c>
    </row>
    <row r="288" spans="7:24" x14ac:dyDescent="0.25">
      <c r="G288" s="9" t="str">
        <f t="shared" si="71"/>
        <v/>
      </c>
      <c r="H288" s="11" t="str">
        <f t="shared" si="72"/>
        <v/>
      </c>
      <c r="I288" s="5" t="str">
        <f t="shared" si="73"/>
        <v/>
      </c>
      <c r="J288" s="4" t="str" cm="1">
        <f t="array" aca="1" ref="J288" ca="1">IF(G288="","",IF(INDIRECT(ADDRESS(ROW(J288)-1,MAX($7:$7)+9,4))=Max_Players,1,INDIRECT(ADDRESS(ROW(J288)-1,MAX($7:$7)+9,4))+1))</f>
        <v/>
      </c>
      <c r="K288" s="4" t="str">
        <f t="shared" ca="1" si="74"/>
        <v/>
      </c>
      <c r="L288" s="4" t="str">
        <f t="shared" ca="1" si="75"/>
        <v/>
      </c>
      <c r="M288" s="4" t="str">
        <f t="shared" ca="1" si="76"/>
        <v/>
      </c>
      <c r="N288" s="4" t="str">
        <f t="shared" ca="1" si="77"/>
        <v/>
      </c>
      <c r="O288" s="4" t="str">
        <f t="shared" ca="1" si="78"/>
        <v/>
      </c>
      <c r="P288" s="4" t="str">
        <f t="shared" ca="1" si="79"/>
        <v/>
      </c>
      <c r="Q288" s="4" t="str">
        <f t="shared" ca="1" si="80"/>
        <v/>
      </c>
      <c r="R288" s="4" t="str">
        <f t="shared" ca="1" si="81"/>
        <v/>
      </c>
      <c r="S288" s="4" t="str">
        <f t="shared" ca="1" si="82"/>
        <v/>
      </c>
      <c r="T288" s="4" t="str">
        <f t="shared" ca="1" si="83"/>
        <v/>
      </c>
      <c r="U288" s="4" t="str">
        <f t="shared" ca="1" si="84"/>
        <v/>
      </c>
      <c r="V288" s="4" t="str">
        <f t="shared" ca="1" si="85"/>
        <v/>
      </c>
      <c r="W288" s="4" t="str">
        <f t="shared" ca="1" si="86"/>
        <v/>
      </c>
      <c r="X288" s="5" t="str">
        <f t="shared" ca="1" si="87"/>
        <v/>
      </c>
    </row>
    <row r="289" spans="7:24" x14ac:dyDescent="0.25">
      <c r="G289" s="9" t="str">
        <f t="shared" si="71"/>
        <v/>
      </c>
      <c r="H289" s="11" t="str">
        <f t="shared" si="72"/>
        <v/>
      </c>
      <c r="I289" s="5" t="str">
        <f t="shared" si="73"/>
        <v/>
      </c>
      <c r="J289" s="4" t="str" cm="1">
        <f t="array" aca="1" ref="J289" ca="1">IF(G289="","",IF(INDIRECT(ADDRESS(ROW(J289)-1,MAX($7:$7)+9,4))=Max_Players,1,INDIRECT(ADDRESS(ROW(J289)-1,MAX($7:$7)+9,4))+1))</f>
        <v/>
      </c>
      <c r="K289" s="4" t="str">
        <f t="shared" ca="1" si="74"/>
        <v/>
      </c>
      <c r="L289" s="4" t="str">
        <f t="shared" ca="1" si="75"/>
        <v/>
      </c>
      <c r="M289" s="4" t="str">
        <f t="shared" ca="1" si="76"/>
        <v/>
      </c>
      <c r="N289" s="4" t="str">
        <f t="shared" ca="1" si="77"/>
        <v/>
      </c>
      <c r="O289" s="4" t="str">
        <f t="shared" ca="1" si="78"/>
        <v/>
      </c>
      <c r="P289" s="4" t="str">
        <f t="shared" ca="1" si="79"/>
        <v/>
      </c>
      <c r="Q289" s="4" t="str">
        <f t="shared" ca="1" si="80"/>
        <v/>
      </c>
      <c r="R289" s="4" t="str">
        <f t="shared" ca="1" si="81"/>
        <v/>
      </c>
      <c r="S289" s="4" t="str">
        <f t="shared" ca="1" si="82"/>
        <v/>
      </c>
      <c r="T289" s="4" t="str">
        <f t="shared" ca="1" si="83"/>
        <v/>
      </c>
      <c r="U289" s="4" t="str">
        <f t="shared" ca="1" si="84"/>
        <v/>
      </c>
      <c r="V289" s="4" t="str">
        <f t="shared" ca="1" si="85"/>
        <v/>
      </c>
      <c r="W289" s="4" t="str">
        <f t="shared" ca="1" si="86"/>
        <v/>
      </c>
      <c r="X289" s="5" t="str">
        <f t="shared" ca="1" si="87"/>
        <v/>
      </c>
    </row>
    <row r="290" spans="7:24" x14ac:dyDescent="0.25">
      <c r="G290" s="9" t="str">
        <f t="shared" si="71"/>
        <v/>
      </c>
      <c r="H290" s="11" t="str">
        <f t="shared" si="72"/>
        <v/>
      </c>
      <c r="I290" s="5" t="str">
        <f t="shared" si="73"/>
        <v/>
      </c>
      <c r="J290" s="4" t="str" cm="1">
        <f t="array" aca="1" ref="J290" ca="1">IF(G290="","",IF(INDIRECT(ADDRESS(ROW(J290)-1,MAX($7:$7)+9,4))=Max_Players,1,INDIRECT(ADDRESS(ROW(J290)-1,MAX($7:$7)+9,4))+1))</f>
        <v/>
      </c>
      <c r="K290" s="4" t="str">
        <f t="shared" ca="1" si="74"/>
        <v/>
      </c>
      <c r="L290" s="4" t="str">
        <f t="shared" ca="1" si="75"/>
        <v/>
      </c>
      <c r="M290" s="4" t="str">
        <f t="shared" ca="1" si="76"/>
        <v/>
      </c>
      <c r="N290" s="4" t="str">
        <f t="shared" ca="1" si="77"/>
        <v/>
      </c>
      <c r="O290" s="4" t="str">
        <f t="shared" ca="1" si="78"/>
        <v/>
      </c>
      <c r="P290" s="4" t="str">
        <f t="shared" ca="1" si="79"/>
        <v/>
      </c>
      <c r="Q290" s="4" t="str">
        <f t="shared" ca="1" si="80"/>
        <v/>
      </c>
      <c r="R290" s="4" t="str">
        <f t="shared" ca="1" si="81"/>
        <v/>
      </c>
      <c r="S290" s="4" t="str">
        <f t="shared" ca="1" si="82"/>
        <v/>
      </c>
      <c r="T290" s="4" t="str">
        <f t="shared" ca="1" si="83"/>
        <v/>
      </c>
      <c r="U290" s="4" t="str">
        <f t="shared" ca="1" si="84"/>
        <v/>
      </c>
      <c r="V290" s="4" t="str">
        <f t="shared" ca="1" si="85"/>
        <v/>
      </c>
      <c r="W290" s="4" t="str">
        <f t="shared" ca="1" si="86"/>
        <v/>
      </c>
      <c r="X290" s="5" t="str">
        <f t="shared" ca="1" si="87"/>
        <v/>
      </c>
    </row>
    <row r="291" spans="7:24" x14ac:dyDescent="0.25">
      <c r="G291" s="9" t="str">
        <f t="shared" si="71"/>
        <v/>
      </c>
      <c r="H291" s="11" t="str">
        <f t="shared" si="72"/>
        <v/>
      </c>
      <c r="I291" s="5" t="str">
        <f t="shared" si="73"/>
        <v/>
      </c>
      <c r="J291" s="4" t="str" cm="1">
        <f t="array" aca="1" ref="J291" ca="1">IF(G291="","",IF(INDIRECT(ADDRESS(ROW(J291)-1,MAX($7:$7)+9,4))=Max_Players,1,INDIRECT(ADDRESS(ROW(J291)-1,MAX($7:$7)+9,4))+1))</f>
        <v/>
      </c>
      <c r="K291" s="4" t="str">
        <f t="shared" ca="1" si="74"/>
        <v/>
      </c>
      <c r="L291" s="4" t="str">
        <f t="shared" ca="1" si="75"/>
        <v/>
      </c>
      <c r="M291" s="4" t="str">
        <f t="shared" ca="1" si="76"/>
        <v/>
      </c>
      <c r="N291" s="4" t="str">
        <f t="shared" ca="1" si="77"/>
        <v/>
      </c>
      <c r="O291" s="4" t="str">
        <f t="shared" ca="1" si="78"/>
        <v/>
      </c>
      <c r="P291" s="4" t="str">
        <f t="shared" ca="1" si="79"/>
        <v/>
      </c>
      <c r="Q291" s="4" t="str">
        <f t="shared" ca="1" si="80"/>
        <v/>
      </c>
      <c r="R291" s="4" t="str">
        <f t="shared" ca="1" si="81"/>
        <v/>
      </c>
      <c r="S291" s="4" t="str">
        <f t="shared" ca="1" si="82"/>
        <v/>
      </c>
      <c r="T291" s="4" t="str">
        <f t="shared" ca="1" si="83"/>
        <v/>
      </c>
      <c r="U291" s="4" t="str">
        <f t="shared" ca="1" si="84"/>
        <v/>
      </c>
      <c r="V291" s="4" t="str">
        <f t="shared" ca="1" si="85"/>
        <v/>
      </c>
      <c r="W291" s="4" t="str">
        <f t="shared" ca="1" si="86"/>
        <v/>
      </c>
      <c r="X291" s="5" t="str">
        <f t="shared" ca="1" si="87"/>
        <v/>
      </c>
    </row>
    <row r="292" spans="7:24" x14ac:dyDescent="0.25">
      <c r="G292" s="9" t="str">
        <f t="shared" si="71"/>
        <v/>
      </c>
      <c r="H292" s="11" t="str">
        <f t="shared" si="72"/>
        <v/>
      </c>
      <c r="I292" s="5" t="str">
        <f t="shared" si="73"/>
        <v/>
      </c>
      <c r="J292" s="4" t="str" cm="1">
        <f t="array" aca="1" ref="J292" ca="1">IF(G292="","",IF(INDIRECT(ADDRESS(ROW(J292)-1,MAX($7:$7)+9,4))=Max_Players,1,INDIRECT(ADDRESS(ROW(J292)-1,MAX($7:$7)+9,4))+1))</f>
        <v/>
      </c>
      <c r="K292" s="4" t="str">
        <f t="shared" ca="1" si="74"/>
        <v/>
      </c>
      <c r="L292" s="4" t="str">
        <f t="shared" ca="1" si="75"/>
        <v/>
      </c>
      <c r="M292" s="4" t="str">
        <f t="shared" ca="1" si="76"/>
        <v/>
      </c>
      <c r="N292" s="4" t="str">
        <f t="shared" ca="1" si="77"/>
        <v/>
      </c>
      <c r="O292" s="4" t="str">
        <f t="shared" ca="1" si="78"/>
        <v/>
      </c>
      <c r="P292" s="4" t="str">
        <f t="shared" ca="1" si="79"/>
        <v/>
      </c>
      <c r="Q292" s="4" t="str">
        <f t="shared" ca="1" si="80"/>
        <v/>
      </c>
      <c r="R292" s="4" t="str">
        <f t="shared" ca="1" si="81"/>
        <v/>
      </c>
      <c r="S292" s="4" t="str">
        <f t="shared" ca="1" si="82"/>
        <v/>
      </c>
      <c r="T292" s="4" t="str">
        <f t="shared" ca="1" si="83"/>
        <v/>
      </c>
      <c r="U292" s="4" t="str">
        <f t="shared" ca="1" si="84"/>
        <v/>
      </c>
      <c r="V292" s="4" t="str">
        <f t="shared" ca="1" si="85"/>
        <v/>
      </c>
      <c r="W292" s="4" t="str">
        <f t="shared" ca="1" si="86"/>
        <v/>
      </c>
      <c r="X292" s="5" t="str">
        <f t="shared" ca="1" si="87"/>
        <v/>
      </c>
    </row>
    <row r="293" spans="7:24" x14ac:dyDescent="0.25">
      <c r="G293" s="9" t="str">
        <f t="shared" si="71"/>
        <v/>
      </c>
      <c r="H293" s="11" t="str">
        <f t="shared" si="72"/>
        <v/>
      </c>
      <c r="I293" s="5" t="str">
        <f t="shared" si="73"/>
        <v/>
      </c>
      <c r="J293" s="4" t="str" cm="1">
        <f t="array" aca="1" ref="J293" ca="1">IF(G293="","",IF(INDIRECT(ADDRESS(ROW(J293)-1,MAX($7:$7)+9,4))=Max_Players,1,INDIRECT(ADDRESS(ROW(J293)-1,MAX($7:$7)+9,4))+1))</f>
        <v/>
      </c>
      <c r="K293" s="4" t="str">
        <f t="shared" ca="1" si="74"/>
        <v/>
      </c>
      <c r="L293" s="4" t="str">
        <f t="shared" ca="1" si="75"/>
        <v/>
      </c>
      <c r="M293" s="4" t="str">
        <f t="shared" ca="1" si="76"/>
        <v/>
      </c>
      <c r="N293" s="4" t="str">
        <f t="shared" ca="1" si="77"/>
        <v/>
      </c>
      <c r="O293" s="4" t="str">
        <f t="shared" ca="1" si="78"/>
        <v/>
      </c>
      <c r="P293" s="4" t="str">
        <f t="shared" ca="1" si="79"/>
        <v/>
      </c>
      <c r="Q293" s="4" t="str">
        <f t="shared" ca="1" si="80"/>
        <v/>
      </c>
      <c r="R293" s="4" t="str">
        <f t="shared" ca="1" si="81"/>
        <v/>
      </c>
      <c r="S293" s="4" t="str">
        <f t="shared" ca="1" si="82"/>
        <v/>
      </c>
      <c r="T293" s="4" t="str">
        <f t="shared" ca="1" si="83"/>
        <v/>
      </c>
      <c r="U293" s="4" t="str">
        <f t="shared" ca="1" si="84"/>
        <v/>
      </c>
      <c r="V293" s="4" t="str">
        <f t="shared" ca="1" si="85"/>
        <v/>
      </c>
      <c r="W293" s="4" t="str">
        <f t="shared" ca="1" si="86"/>
        <v/>
      </c>
      <c r="X293" s="5" t="str">
        <f t="shared" ca="1" si="87"/>
        <v/>
      </c>
    </row>
    <row r="294" spans="7:24" x14ac:dyDescent="0.25">
      <c r="G294" s="9" t="str">
        <f t="shared" si="71"/>
        <v/>
      </c>
      <c r="H294" s="11" t="str">
        <f t="shared" si="72"/>
        <v/>
      </c>
      <c r="I294" s="5" t="str">
        <f t="shared" si="73"/>
        <v/>
      </c>
      <c r="J294" s="4" t="str" cm="1">
        <f t="array" aca="1" ref="J294" ca="1">IF(G294="","",IF(INDIRECT(ADDRESS(ROW(J294)-1,MAX($7:$7)+9,4))=Max_Players,1,INDIRECT(ADDRESS(ROW(J294)-1,MAX($7:$7)+9,4))+1))</f>
        <v/>
      </c>
      <c r="K294" s="4" t="str">
        <f t="shared" ca="1" si="74"/>
        <v/>
      </c>
      <c r="L294" s="4" t="str">
        <f t="shared" ca="1" si="75"/>
        <v/>
      </c>
      <c r="M294" s="4" t="str">
        <f t="shared" ca="1" si="76"/>
        <v/>
      </c>
      <c r="N294" s="4" t="str">
        <f t="shared" ca="1" si="77"/>
        <v/>
      </c>
      <c r="O294" s="4" t="str">
        <f t="shared" ca="1" si="78"/>
        <v/>
      </c>
      <c r="P294" s="4" t="str">
        <f t="shared" ca="1" si="79"/>
        <v/>
      </c>
      <c r="Q294" s="4" t="str">
        <f t="shared" ca="1" si="80"/>
        <v/>
      </c>
      <c r="R294" s="4" t="str">
        <f t="shared" ca="1" si="81"/>
        <v/>
      </c>
      <c r="S294" s="4" t="str">
        <f t="shared" ca="1" si="82"/>
        <v/>
      </c>
      <c r="T294" s="4" t="str">
        <f t="shared" ca="1" si="83"/>
        <v/>
      </c>
      <c r="U294" s="4" t="str">
        <f t="shared" ca="1" si="84"/>
        <v/>
      </c>
      <c r="V294" s="4" t="str">
        <f t="shared" ca="1" si="85"/>
        <v/>
      </c>
      <c r="W294" s="4" t="str">
        <f t="shared" ca="1" si="86"/>
        <v/>
      </c>
      <c r="X294" s="5" t="str">
        <f t="shared" ca="1" si="87"/>
        <v/>
      </c>
    </row>
    <row r="295" spans="7:24" x14ac:dyDescent="0.25">
      <c r="G295" s="9" t="str">
        <f t="shared" si="71"/>
        <v/>
      </c>
      <c r="H295" s="11" t="str">
        <f t="shared" si="72"/>
        <v/>
      </c>
      <c r="I295" s="5" t="str">
        <f t="shared" si="73"/>
        <v/>
      </c>
      <c r="J295" s="4" t="str" cm="1">
        <f t="array" aca="1" ref="J295" ca="1">IF(G295="","",IF(INDIRECT(ADDRESS(ROW(J295)-1,MAX($7:$7)+9,4))=Max_Players,1,INDIRECT(ADDRESS(ROW(J295)-1,MAX($7:$7)+9,4))+1))</f>
        <v/>
      </c>
      <c r="K295" s="4" t="str">
        <f t="shared" ca="1" si="74"/>
        <v/>
      </c>
      <c r="L295" s="4" t="str">
        <f t="shared" ca="1" si="75"/>
        <v/>
      </c>
      <c r="M295" s="4" t="str">
        <f t="shared" ca="1" si="76"/>
        <v/>
      </c>
      <c r="N295" s="4" t="str">
        <f t="shared" ca="1" si="77"/>
        <v/>
      </c>
      <c r="O295" s="4" t="str">
        <f t="shared" ca="1" si="78"/>
        <v/>
      </c>
      <c r="P295" s="4" t="str">
        <f t="shared" ca="1" si="79"/>
        <v/>
      </c>
      <c r="Q295" s="4" t="str">
        <f t="shared" ca="1" si="80"/>
        <v/>
      </c>
      <c r="R295" s="4" t="str">
        <f t="shared" ca="1" si="81"/>
        <v/>
      </c>
      <c r="S295" s="4" t="str">
        <f t="shared" ca="1" si="82"/>
        <v/>
      </c>
      <c r="T295" s="4" t="str">
        <f t="shared" ca="1" si="83"/>
        <v/>
      </c>
      <c r="U295" s="4" t="str">
        <f t="shared" ca="1" si="84"/>
        <v/>
      </c>
      <c r="V295" s="4" t="str">
        <f t="shared" ca="1" si="85"/>
        <v/>
      </c>
      <c r="W295" s="4" t="str">
        <f t="shared" ca="1" si="86"/>
        <v/>
      </c>
      <c r="X295" s="5" t="str">
        <f t="shared" ca="1" si="87"/>
        <v/>
      </c>
    </row>
    <row r="296" spans="7:24" x14ac:dyDescent="0.25">
      <c r="G296" s="9" t="str">
        <f t="shared" si="71"/>
        <v/>
      </c>
      <c r="H296" s="11" t="str">
        <f t="shared" si="72"/>
        <v/>
      </c>
      <c r="I296" s="5" t="str">
        <f t="shared" si="73"/>
        <v/>
      </c>
      <c r="J296" s="4" t="str" cm="1">
        <f t="array" aca="1" ref="J296" ca="1">IF(G296="","",IF(INDIRECT(ADDRESS(ROW(J296)-1,MAX($7:$7)+9,4))=Max_Players,1,INDIRECT(ADDRESS(ROW(J296)-1,MAX($7:$7)+9,4))+1))</f>
        <v/>
      </c>
      <c r="K296" s="4" t="str">
        <f t="shared" ca="1" si="74"/>
        <v/>
      </c>
      <c r="L296" s="4" t="str">
        <f t="shared" ca="1" si="75"/>
        <v/>
      </c>
      <c r="M296" s="4" t="str">
        <f t="shared" ca="1" si="76"/>
        <v/>
      </c>
      <c r="N296" s="4" t="str">
        <f t="shared" ca="1" si="77"/>
        <v/>
      </c>
      <c r="O296" s="4" t="str">
        <f t="shared" ca="1" si="78"/>
        <v/>
      </c>
      <c r="P296" s="4" t="str">
        <f t="shared" ca="1" si="79"/>
        <v/>
      </c>
      <c r="Q296" s="4" t="str">
        <f t="shared" ca="1" si="80"/>
        <v/>
      </c>
      <c r="R296" s="4" t="str">
        <f t="shared" ca="1" si="81"/>
        <v/>
      </c>
      <c r="S296" s="4" t="str">
        <f t="shared" ca="1" si="82"/>
        <v/>
      </c>
      <c r="T296" s="4" t="str">
        <f t="shared" ca="1" si="83"/>
        <v/>
      </c>
      <c r="U296" s="4" t="str">
        <f t="shared" ca="1" si="84"/>
        <v/>
      </c>
      <c r="V296" s="4" t="str">
        <f t="shared" ca="1" si="85"/>
        <v/>
      </c>
      <c r="W296" s="4" t="str">
        <f t="shared" ca="1" si="86"/>
        <v/>
      </c>
      <c r="X296" s="5" t="str">
        <f t="shared" ca="1" si="87"/>
        <v/>
      </c>
    </row>
    <row r="297" spans="7:24" x14ac:dyDescent="0.25">
      <c r="G297" s="9" t="str">
        <f t="shared" si="71"/>
        <v/>
      </c>
      <c r="H297" s="11" t="str">
        <f t="shared" si="72"/>
        <v/>
      </c>
      <c r="I297" s="5" t="str">
        <f t="shared" si="73"/>
        <v/>
      </c>
      <c r="J297" s="4" t="str" cm="1">
        <f t="array" aca="1" ref="J297" ca="1">IF(G297="","",IF(INDIRECT(ADDRESS(ROW(J297)-1,MAX($7:$7)+9,4))=Max_Players,1,INDIRECT(ADDRESS(ROW(J297)-1,MAX($7:$7)+9,4))+1))</f>
        <v/>
      </c>
      <c r="K297" s="4" t="str">
        <f t="shared" ca="1" si="74"/>
        <v/>
      </c>
      <c r="L297" s="4" t="str">
        <f t="shared" ca="1" si="75"/>
        <v/>
      </c>
      <c r="M297" s="4" t="str">
        <f t="shared" ca="1" si="76"/>
        <v/>
      </c>
      <c r="N297" s="4" t="str">
        <f t="shared" ca="1" si="77"/>
        <v/>
      </c>
      <c r="O297" s="4" t="str">
        <f t="shared" ca="1" si="78"/>
        <v/>
      </c>
      <c r="P297" s="4" t="str">
        <f t="shared" ca="1" si="79"/>
        <v/>
      </c>
      <c r="Q297" s="4" t="str">
        <f t="shared" ca="1" si="80"/>
        <v/>
      </c>
      <c r="R297" s="4" t="str">
        <f t="shared" ca="1" si="81"/>
        <v/>
      </c>
      <c r="S297" s="4" t="str">
        <f t="shared" ca="1" si="82"/>
        <v/>
      </c>
      <c r="T297" s="4" t="str">
        <f t="shared" ca="1" si="83"/>
        <v/>
      </c>
      <c r="U297" s="4" t="str">
        <f t="shared" ca="1" si="84"/>
        <v/>
      </c>
      <c r="V297" s="4" t="str">
        <f t="shared" ca="1" si="85"/>
        <v/>
      </c>
      <c r="W297" s="4" t="str">
        <f t="shared" ca="1" si="86"/>
        <v/>
      </c>
      <c r="X297" s="5" t="str">
        <f t="shared" ca="1" si="87"/>
        <v/>
      </c>
    </row>
    <row r="298" spans="7:24" x14ac:dyDescent="0.25">
      <c r="G298" s="9" t="str">
        <f t="shared" si="71"/>
        <v/>
      </c>
      <c r="H298" s="11" t="str">
        <f t="shared" si="72"/>
        <v/>
      </c>
      <c r="I298" s="5" t="str">
        <f t="shared" si="73"/>
        <v/>
      </c>
      <c r="J298" s="4" t="str" cm="1">
        <f t="array" aca="1" ref="J298" ca="1">IF(G298="","",IF(INDIRECT(ADDRESS(ROW(J298)-1,MAX($7:$7)+9,4))=Max_Players,1,INDIRECT(ADDRESS(ROW(J298)-1,MAX($7:$7)+9,4))+1))</f>
        <v/>
      </c>
      <c r="K298" s="4" t="str">
        <f t="shared" ca="1" si="74"/>
        <v/>
      </c>
      <c r="L298" s="4" t="str">
        <f t="shared" ca="1" si="75"/>
        <v/>
      </c>
      <c r="M298" s="4" t="str">
        <f t="shared" ca="1" si="76"/>
        <v/>
      </c>
      <c r="N298" s="4" t="str">
        <f t="shared" ca="1" si="77"/>
        <v/>
      </c>
      <c r="O298" s="4" t="str">
        <f t="shared" ca="1" si="78"/>
        <v/>
      </c>
      <c r="P298" s="4" t="str">
        <f t="shared" ca="1" si="79"/>
        <v/>
      </c>
      <c r="Q298" s="4" t="str">
        <f t="shared" ca="1" si="80"/>
        <v/>
      </c>
      <c r="R298" s="4" t="str">
        <f t="shared" ca="1" si="81"/>
        <v/>
      </c>
      <c r="S298" s="4" t="str">
        <f t="shared" ca="1" si="82"/>
        <v/>
      </c>
      <c r="T298" s="4" t="str">
        <f t="shared" ca="1" si="83"/>
        <v/>
      </c>
      <c r="U298" s="4" t="str">
        <f t="shared" ca="1" si="84"/>
        <v/>
      </c>
      <c r="V298" s="4" t="str">
        <f t="shared" ca="1" si="85"/>
        <v/>
      </c>
      <c r="W298" s="4" t="str">
        <f t="shared" ca="1" si="86"/>
        <v/>
      </c>
      <c r="X298" s="5" t="str">
        <f t="shared" ca="1" si="87"/>
        <v/>
      </c>
    </row>
    <row r="299" spans="7:24" x14ac:dyDescent="0.25">
      <c r="G299" s="9" t="str">
        <f t="shared" si="71"/>
        <v/>
      </c>
      <c r="H299" s="11" t="str">
        <f t="shared" si="72"/>
        <v/>
      </c>
      <c r="I299" s="5" t="str">
        <f t="shared" si="73"/>
        <v/>
      </c>
      <c r="J299" s="4" t="str" cm="1">
        <f t="array" aca="1" ref="J299" ca="1">IF(G299="","",IF(INDIRECT(ADDRESS(ROW(J299)-1,MAX($7:$7)+9,4))=Max_Players,1,INDIRECT(ADDRESS(ROW(J299)-1,MAX($7:$7)+9,4))+1))</f>
        <v/>
      </c>
      <c r="K299" s="4" t="str">
        <f t="shared" ca="1" si="74"/>
        <v/>
      </c>
      <c r="L299" s="4" t="str">
        <f t="shared" ca="1" si="75"/>
        <v/>
      </c>
      <c r="M299" s="4" t="str">
        <f t="shared" ca="1" si="76"/>
        <v/>
      </c>
      <c r="N299" s="4" t="str">
        <f t="shared" ca="1" si="77"/>
        <v/>
      </c>
      <c r="O299" s="4" t="str">
        <f t="shared" ca="1" si="78"/>
        <v/>
      </c>
      <c r="P299" s="4" t="str">
        <f t="shared" ca="1" si="79"/>
        <v/>
      </c>
      <c r="Q299" s="4" t="str">
        <f t="shared" ca="1" si="80"/>
        <v/>
      </c>
      <c r="R299" s="4" t="str">
        <f t="shared" ca="1" si="81"/>
        <v/>
      </c>
      <c r="S299" s="4" t="str">
        <f t="shared" ca="1" si="82"/>
        <v/>
      </c>
      <c r="T299" s="4" t="str">
        <f t="shared" ca="1" si="83"/>
        <v/>
      </c>
      <c r="U299" s="4" t="str">
        <f t="shared" ca="1" si="84"/>
        <v/>
      </c>
      <c r="V299" s="4" t="str">
        <f t="shared" ca="1" si="85"/>
        <v/>
      </c>
      <c r="W299" s="4" t="str">
        <f t="shared" ca="1" si="86"/>
        <v/>
      </c>
      <c r="X299" s="5" t="str">
        <f t="shared" ca="1" si="87"/>
        <v/>
      </c>
    </row>
    <row r="300" spans="7:24" x14ac:dyDescent="0.25">
      <c r="G300" s="9" t="str">
        <f t="shared" si="71"/>
        <v/>
      </c>
      <c r="H300" s="11" t="str">
        <f t="shared" si="72"/>
        <v/>
      </c>
      <c r="I300" s="5" t="str">
        <f t="shared" si="73"/>
        <v/>
      </c>
      <c r="J300" s="4" t="str" cm="1">
        <f t="array" aca="1" ref="J300" ca="1">IF(G300="","",IF(INDIRECT(ADDRESS(ROW(J300)-1,MAX($7:$7)+9,4))=Max_Players,1,INDIRECT(ADDRESS(ROW(J300)-1,MAX($7:$7)+9,4))+1))</f>
        <v/>
      </c>
      <c r="K300" s="4" t="str">
        <f t="shared" ca="1" si="74"/>
        <v/>
      </c>
      <c r="L300" s="4" t="str">
        <f t="shared" ca="1" si="75"/>
        <v/>
      </c>
      <c r="M300" s="4" t="str">
        <f t="shared" ca="1" si="76"/>
        <v/>
      </c>
      <c r="N300" s="4" t="str">
        <f t="shared" ca="1" si="77"/>
        <v/>
      </c>
      <c r="O300" s="4" t="str">
        <f t="shared" ca="1" si="78"/>
        <v/>
      </c>
      <c r="P300" s="4" t="str">
        <f t="shared" ca="1" si="79"/>
        <v/>
      </c>
      <c r="Q300" s="4" t="str">
        <f t="shared" ca="1" si="80"/>
        <v/>
      </c>
      <c r="R300" s="4" t="str">
        <f t="shared" ca="1" si="81"/>
        <v/>
      </c>
      <c r="S300" s="4" t="str">
        <f t="shared" ca="1" si="82"/>
        <v/>
      </c>
      <c r="T300" s="4" t="str">
        <f t="shared" ca="1" si="83"/>
        <v/>
      </c>
      <c r="U300" s="4" t="str">
        <f t="shared" ca="1" si="84"/>
        <v/>
      </c>
      <c r="V300" s="4" t="str">
        <f t="shared" ca="1" si="85"/>
        <v/>
      </c>
      <c r="W300" s="4" t="str">
        <f t="shared" ca="1" si="86"/>
        <v/>
      </c>
      <c r="X300" s="5" t="str">
        <f t="shared" ca="1" si="87"/>
        <v/>
      </c>
    </row>
    <row r="301" spans="7:24" x14ac:dyDescent="0.25">
      <c r="G301" s="9" t="str">
        <f t="shared" si="71"/>
        <v/>
      </c>
      <c r="H301" s="11" t="str">
        <f t="shared" si="72"/>
        <v/>
      </c>
      <c r="I301" s="5" t="str">
        <f t="shared" si="73"/>
        <v/>
      </c>
      <c r="J301" s="4" t="str" cm="1">
        <f t="array" aca="1" ref="J301" ca="1">IF(G301="","",IF(INDIRECT(ADDRESS(ROW(J301)-1,MAX($7:$7)+9,4))=Max_Players,1,INDIRECT(ADDRESS(ROW(J301)-1,MAX($7:$7)+9,4))+1))</f>
        <v/>
      </c>
      <c r="K301" s="4" t="str">
        <f t="shared" ca="1" si="74"/>
        <v/>
      </c>
      <c r="L301" s="4" t="str">
        <f t="shared" ca="1" si="75"/>
        <v/>
      </c>
      <c r="M301" s="4" t="str">
        <f t="shared" ca="1" si="76"/>
        <v/>
      </c>
      <c r="N301" s="4" t="str">
        <f t="shared" ca="1" si="77"/>
        <v/>
      </c>
      <c r="O301" s="4" t="str">
        <f t="shared" ca="1" si="78"/>
        <v/>
      </c>
      <c r="P301" s="4" t="str">
        <f t="shared" ca="1" si="79"/>
        <v/>
      </c>
      <c r="Q301" s="4" t="str">
        <f t="shared" ca="1" si="80"/>
        <v/>
      </c>
      <c r="R301" s="4" t="str">
        <f t="shared" ca="1" si="81"/>
        <v/>
      </c>
      <c r="S301" s="4" t="str">
        <f t="shared" ca="1" si="82"/>
        <v/>
      </c>
      <c r="T301" s="4" t="str">
        <f t="shared" ca="1" si="83"/>
        <v/>
      </c>
      <c r="U301" s="4" t="str">
        <f t="shared" ca="1" si="84"/>
        <v/>
      </c>
      <c r="V301" s="4" t="str">
        <f t="shared" ca="1" si="85"/>
        <v/>
      </c>
      <c r="W301" s="4" t="str">
        <f t="shared" ca="1" si="86"/>
        <v/>
      </c>
      <c r="X301" s="5" t="str">
        <f t="shared" ca="1" si="87"/>
        <v/>
      </c>
    </row>
    <row r="302" spans="7:24" x14ac:dyDescent="0.25">
      <c r="G302" s="9" t="str">
        <f t="shared" si="71"/>
        <v/>
      </c>
      <c r="H302" s="11" t="str">
        <f t="shared" si="72"/>
        <v/>
      </c>
      <c r="I302" s="5" t="str">
        <f t="shared" si="73"/>
        <v/>
      </c>
      <c r="J302" s="4" t="str" cm="1">
        <f t="array" aca="1" ref="J302" ca="1">IF(G302="","",IF(INDIRECT(ADDRESS(ROW(J302)-1,MAX($7:$7)+9,4))=Max_Players,1,INDIRECT(ADDRESS(ROW(J302)-1,MAX($7:$7)+9,4))+1))</f>
        <v/>
      </c>
      <c r="K302" s="4" t="str">
        <f t="shared" ca="1" si="74"/>
        <v/>
      </c>
      <c r="L302" s="4" t="str">
        <f t="shared" ca="1" si="75"/>
        <v/>
      </c>
      <c r="M302" s="4" t="str">
        <f t="shared" ca="1" si="76"/>
        <v/>
      </c>
      <c r="N302" s="4" t="str">
        <f t="shared" ca="1" si="77"/>
        <v/>
      </c>
      <c r="O302" s="4" t="str">
        <f t="shared" ca="1" si="78"/>
        <v/>
      </c>
      <c r="P302" s="4" t="str">
        <f t="shared" ca="1" si="79"/>
        <v/>
      </c>
      <c r="Q302" s="4" t="str">
        <f t="shared" ca="1" si="80"/>
        <v/>
      </c>
      <c r="R302" s="4" t="str">
        <f t="shared" ca="1" si="81"/>
        <v/>
      </c>
      <c r="S302" s="4" t="str">
        <f t="shared" ca="1" si="82"/>
        <v/>
      </c>
      <c r="T302" s="4" t="str">
        <f t="shared" ca="1" si="83"/>
        <v/>
      </c>
      <c r="U302" s="4" t="str">
        <f t="shared" ca="1" si="84"/>
        <v/>
      </c>
      <c r="V302" s="4" t="str">
        <f t="shared" ca="1" si="85"/>
        <v/>
      </c>
      <c r="W302" s="4" t="str">
        <f t="shared" ca="1" si="86"/>
        <v/>
      </c>
      <c r="X302" s="5" t="str">
        <f t="shared" ca="1" si="87"/>
        <v/>
      </c>
    </row>
    <row r="303" spans="7:24" x14ac:dyDescent="0.25">
      <c r="G303" s="9" t="str">
        <f t="shared" si="71"/>
        <v/>
      </c>
      <c r="H303" s="11" t="str">
        <f t="shared" si="72"/>
        <v/>
      </c>
      <c r="I303" s="5" t="str">
        <f t="shared" si="73"/>
        <v/>
      </c>
      <c r="J303" s="4" t="str" cm="1">
        <f t="array" aca="1" ref="J303" ca="1">IF(G303="","",IF(INDIRECT(ADDRESS(ROW(J303)-1,MAX($7:$7)+9,4))=Max_Players,1,INDIRECT(ADDRESS(ROW(J303)-1,MAX($7:$7)+9,4))+1))</f>
        <v/>
      </c>
      <c r="K303" s="4" t="str">
        <f t="shared" ca="1" si="74"/>
        <v/>
      </c>
      <c r="L303" s="4" t="str">
        <f t="shared" ca="1" si="75"/>
        <v/>
      </c>
      <c r="M303" s="4" t="str">
        <f t="shared" ca="1" si="76"/>
        <v/>
      </c>
      <c r="N303" s="4" t="str">
        <f t="shared" ca="1" si="77"/>
        <v/>
      </c>
      <c r="O303" s="4" t="str">
        <f t="shared" ca="1" si="78"/>
        <v/>
      </c>
      <c r="P303" s="4" t="str">
        <f t="shared" ca="1" si="79"/>
        <v/>
      </c>
      <c r="Q303" s="4" t="str">
        <f t="shared" ca="1" si="80"/>
        <v/>
      </c>
      <c r="R303" s="4" t="str">
        <f t="shared" ca="1" si="81"/>
        <v/>
      </c>
      <c r="S303" s="4" t="str">
        <f t="shared" ca="1" si="82"/>
        <v/>
      </c>
      <c r="T303" s="4" t="str">
        <f t="shared" ca="1" si="83"/>
        <v/>
      </c>
      <c r="U303" s="4" t="str">
        <f t="shared" ca="1" si="84"/>
        <v/>
      </c>
      <c r="V303" s="4" t="str">
        <f t="shared" ca="1" si="85"/>
        <v/>
      </c>
      <c r="W303" s="4" t="str">
        <f t="shared" ca="1" si="86"/>
        <v/>
      </c>
      <c r="X303" s="5" t="str">
        <f t="shared" ca="1" si="87"/>
        <v/>
      </c>
    </row>
    <row r="304" spans="7:24" x14ac:dyDescent="0.25">
      <c r="G304" s="9" t="str">
        <f t="shared" si="71"/>
        <v/>
      </c>
      <c r="H304" s="11" t="str">
        <f t="shared" si="72"/>
        <v/>
      </c>
      <c r="I304" s="5" t="str">
        <f t="shared" si="73"/>
        <v/>
      </c>
      <c r="J304" s="4" t="str" cm="1">
        <f t="array" aca="1" ref="J304" ca="1">IF(G304="","",IF(INDIRECT(ADDRESS(ROW(J304)-1,MAX($7:$7)+9,4))=Max_Players,1,INDIRECT(ADDRESS(ROW(J304)-1,MAX($7:$7)+9,4))+1))</f>
        <v/>
      </c>
      <c r="K304" s="4" t="str">
        <f t="shared" ca="1" si="74"/>
        <v/>
      </c>
      <c r="L304" s="4" t="str">
        <f t="shared" ca="1" si="75"/>
        <v/>
      </c>
      <c r="M304" s="4" t="str">
        <f t="shared" ca="1" si="76"/>
        <v/>
      </c>
      <c r="N304" s="4" t="str">
        <f t="shared" ca="1" si="77"/>
        <v/>
      </c>
      <c r="O304" s="4" t="str">
        <f t="shared" ca="1" si="78"/>
        <v/>
      </c>
      <c r="P304" s="4" t="str">
        <f t="shared" ca="1" si="79"/>
        <v/>
      </c>
      <c r="Q304" s="4" t="str">
        <f t="shared" ca="1" si="80"/>
        <v/>
      </c>
      <c r="R304" s="4" t="str">
        <f t="shared" ca="1" si="81"/>
        <v/>
      </c>
      <c r="S304" s="4" t="str">
        <f t="shared" ca="1" si="82"/>
        <v/>
      </c>
      <c r="T304" s="4" t="str">
        <f t="shared" ca="1" si="83"/>
        <v/>
      </c>
      <c r="U304" s="4" t="str">
        <f t="shared" ca="1" si="84"/>
        <v/>
      </c>
      <c r="V304" s="4" t="str">
        <f t="shared" ca="1" si="85"/>
        <v/>
      </c>
      <c r="W304" s="4" t="str">
        <f t="shared" ca="1" si="86"/>
        <v/>
      </c>
      <c r="X304" s="5" t="str">
        <f t="shared" ca="1" si="87"/>
        <v/>
      </c>
    </row>
    <row r="305" spans="7:24" x14ac:dyDescent="0.25">
      <c r="G305" s="9" t="str">
        <f t="shared" si="71"/>
        <v/>
      </c>
      <c r="H305" s="11" t="str">
        <f t="shared" si="72"/>
        <v/>
      </c>
      <c r="I305" s="5" t="str">
        <f t="shared" si="73"/>
        <v/>
      </c>
      <c r="J305" s="4" t="str" cm="1">
        <f t="array" aca="1" ref="J305" ca="1">IF(G305="","",IF(INDIRECT(ADDRESS(ROW(J305)-1,MAX($7:$7)+9,4))=Max_Players,1,INDIRECT(ADDRESS(ROW(J305)-1,MAX($7:$7)+9,4))+1))</f>
        <v/>
      </c>
      <c r="K305" s="4" t="str">
        <f t="shared" ca="1" si="74"/>
        <v/>
      </c>
      <c r="L305" s="4" t="str">
        <f t="shared" ca="1" si="75"/>
        <v/>
      </c>
      <c r="M305" s="4" t="str">
        <f t="shared" ca="1" si="76"/>
        <v/>
      </c>
      <c r="N305" s="4" t="str">
        <f t="shared" ca="1" si="77"/>
        <v/>
      </c>
      <c r="O305" s="4" t="str">
        <f t="shared" ca="1" si="78"/>
        <v/>
      </c>
      <c r="P305" s="4" t="str">
        <f t="shared" ca="1" si="79"/>
        <v/>
      </c>
      <c r="Q305" s="4" t="str">
        <f t="shared" ca="1" si="80"/>
        <v/>
      </c>
      <c r="R305" s="4" t="str">
        <f t="shared" ca="1" si="81"/>
        <v/>
      </c>
      <c r="S305" s="4" t="str">
        <f t="shared" ca="1" si="82"/>
        <v/>
      </c>
      <c r="T305" s="4" t="str">
        <f t="shared" ca="1" si="83"/>
        <v/>
      </c>
      <c r="U305" s="4" t="str">
        <f t="shared" ca="1" si="84"/>
        <v/>
      </c>
      <c r="V305" s="4" t="str">
        <f t="shared" ca="1" si="85"/>
        <v/>
      </c>
      <c r="W305" s="4" t="str">
        <f t="shared" ca="1" si="86"/>
        <v/>
      </c>
      <c r="X305" s="5" t="str">
        <f t="shared" ca="1" si="87"/>
        <v/>
      </c>
    </row>
    <row r="306" spans="7:24" x14ac:dyDescent="0.25">
      <c r="G306" s="9" t="str">
        <f t="shared" si="71"/>
        <v/>
      </c>
      <c r="H306" s="11" t="str">
        <f t="shared" si="72"/>
        <v/>
      </c>
      <c r="I306" s="5" t="str">
        <f t="shared" si="73"/>
        <v/>
      </c>
      <c r="J306" s="4" t="str" cm="1">
        <f t="array" aca="1" ref="J306" ca="1">IF(G306="","",IF(INDIRECT(ADDRESS(ROW(J306)-1,MAX($7:$7)+9,4))=Max_Players,1,INDIRECT(ADDRESS(ROW(J306)-1,MAX($7:$7)+9,4))+1))</f>
        <v/>
      </c>
      <c r="K306" s="4" t="str">
        <f t="shared" ca="1" si="74"/>
        <v/>
      </c>
      <c r="L306" s="4" t="str">
        <f t="shared" ca="1" si="75"/>
        <v/>
      </c>
      <c r="M306" s="4" t="str">
        <f t="shared" ca="1" si="76"/>
        <v/>
      </c>
      <c r="N306" s="4" t="str">
        <f t="shared" ca="1" si="77"/>
        <v/>
      </c>
      <c r="O306" s="4" t="str">
        <f t="shared" ca="1" si="78"/>
        <v/>
      </c>
      <c r="P306" s="4" t="str">
        <f t="shared" ca="1" si="79"/>
        <v/>
      </c>
      <c r="Q306" s="4" t="str">
        <f t="shared" ca="1" si="80"/>
        <v/>
      </c>
      <c r="R306" s="4" t="str">
        <f t="shared" ca="1" si="81"/>
        <v/>
      </c>
      <c r="S306" s="4" t="str">
        <f t="shared" ca="1" si="82"/>
        <v/>
      </c>
      <c r="T306" s="4" t="str">
        <f t="shared" ca="1" si="83"/>
        <v/>
      </c>
      <c r="U306" s="4" t="str">
        <f t="shared" ca="1" si="84"/>
        <v/>
      </c>
      <c r="V306" s="4" t="str">
        <f t="shared" ca="1" si="85"/>
        <v/>
      </c>
      <c r="W306" s="4" t="str">
        <f t="shared" ca="1" si="86"/>
        <v/>
      </c>
      <c r="X306" s="5" t="str">
        <f t="shared" ca="1" si="87"/>
        <v/>
      </c>
    </row>
    <row r="307" spans="7:24" x14ac:dyDescent="0.25">
      <c r="G307" s="9" t="str">
        <f t="shared" si="71"/>
        <v/>
      </c>
      <c r="H307" s="11" t="str">
        <f t="shared" si="72"/>
        <v/>
      </c>
      <c r="I307" s="5" t="str">
        <f t="shared" si="73"/>
        <v/>
      </c>
      <c r="J307" s="4" t="str" cm="1">
        <f t="array" aca="1" ref="J307" ca="1">IF(G307="","",IF(INDIRECT(ADDRESS(ROW(J307)-1,MAX($7:$7)+9,4))=Max_Players,1,INDIRECT(ADDRESS(ROW(J307)-1,MAX($7:$7)+9,4))+1))</f>
        <v/>
      </c>
      <c r="K307" s="4" t="str">
        <f t="shared" ca="1" si="74"/>
        <v/>
      </c>
      <c r="L307" s="4" t="str">
        <f t="shared" ca="1" si="75"/>
        <v/>
      </c>
      <c r="M307" s="4" t="str">
        <f t="shared" ca="1" si="76"/>
        <v/>
      </c>
      <c r="N307" s="4" t="str">
        <f t="shared" ca="1" si="77"/>
        <v/>
      </c>
      <c r="O307" s="4" t="str">
        <f t="shared" ca="1" si="78"/>
        <v/>
      </c>
      <c r="P307" s="4" t="str">
        <f t="shared" ca="1" si="79"/>
        <v/>
      </c>
      <c r="Q307" s="4" t="str">
        <f t="shared" ca="1" si="80"/>
        <v/>
      </c>
      <c r="R307" s="4" t="str">
        <f t="shared" ca="1" si="81"/>
        <v/>
      </c>
      <c r="S307" s="4" t="str">
        <f t="shared" ca="1" si="82"/>
        <v/>
      </c>
      <c r="T307" s="4" t="str">
        <f t="shared" ca="1" si="83"/>
        <v/>
      </c>
      <c r="U307" s="4" t="str">
        <f t="shared" ca="1" si="84"/>
        <v/>
      </c>
      <c r="V307" s="4" t="str">
        <f t="shared" ca="1" si="85"/>
        <v/>
      </c>
      <c r="W307" s="4" t="str">
        <f t="shared" ca="1" si="86"/>
        <v/>
      </c>
      <c r="X307" s="5" t="str">
        <f t="shared" ca="1" si="87"/>
        <v/>
      </c>
    </row>
    <row r="308" spans="7:24" x14ac:dyDescent="0.25">
      <c r="G308" s="9" t="str">
        <f t="shared" si="71"/>
        <v/>
      </c>
      <c r="H308" s="11" t="str">
        <f t="shared" si="72"/>
        <v/>
      </c>
      <c r="I308" s="5" t="str">
        <f t="shared" si="73"/>
        <v/>
      </c>
      <c r="J308" s="4" t="str" cm="1">
        <f t="array" aca="1" ref="J308" ca="1">IF(G308="","",IF(INDIRECT(ADDRESS(ROW(J308)-1,MAX($7:$7)+9,4))=Max_Players,1,INDIRECT(ADDRESS(ROW(J308)-1,MAX($7:$7)+9,4))+1))</f>
        <v/>
      </c>
      <c r="K308" s="4" t="str">
        <f t="shared" ca="1" si="74"/>
        <v/>
      </c>
      <c r="L308" s="4" t="str">
        <f t="shared" ca="1" si="75"/>
        <v/>
      </c>
      <c r="M308" s="4" t="str">
        <f t="shared" ca="1" si="76"/>
        <v/>
      </c>
      <c r="N308" s="4" t="str">
        <f t="shared" ca="1" si="77"/>
        <v/>
      </c>
      <c r="O308" s="4" t="str">
        <f t="shared" ca="1" si="78"/>
        <v/>
      </c>
      <c r="P308" s="4" t="str">
        <f t="shared" ca="1" si="79"/>
        <v/>
      </c>
      <c r="Q308" s="4" t="str">
        <f t="shared" ca="1" si="80"/>
        <v/>
      </c>
      <c r="R308" s="4" t="str">
        <f t="shared" ca="1" si="81"/>
        <v/>
      </c>
      <c r="S308" s="4" t="str">
        <f t="shared" ca="1" si="82"/>
        <v/>
      </c>
      <c r="T308" s="4" t="str">
        <f t="shared" ca="1" si="83"/>
        <v/>
      </c>
      <c r="U308" s="4" t="str">
        <f t="shared" ca="1" si="84"/>
        <v/>
      </c>
      <c r="V308" s="4" t="str">
        <f t="shared" ca="1" si="85"/>
        <v/>
      </c>
      <c r="W308" s="4" t="str">
        <f t="shared" ca="1" si="86"/>
        <v/>
      </c>
      <c r="X308" s="5" t="str">
        <f t="shared" ca="1" si="87"/>
        <v/>
      </c>
    </row>
    <row r="309" spans="7:24" x14ac:dyDescent="0.25">
      <c r="G309" s="9" t="str">
        <f t="shared" si="71"/>
        <v/>
      </c>
      <c r="H309" s="11" t="str">
        <f t="shared" si="72"/>
        <v/>
      </c>
      <c r="I309" s="5" t="str">
        <f t="shared" si="73"/>
        <v/>
      </c>
      <c r="J309" s="4" t="str" cm="1">
        <f t="array" aca="1" ref="J309" ca="1">IF(G309="","",IF(INDIRECT(ADDRESS(ROW(J309)-1,MAX($7:$7)+9,4))=Max_Players,1,INDIRECT(ADDRESS(ROW(J309)-1,MAX($7:$7)+9,4))+1))</f>
        <v/>
      </c>
      <c r="K309" s="4" t="str">
        <f t="shared" ca="1" si="74"/>
        <v/>
      </c>
      <c r="L309" s="4" t="str">
        <f t="shared" ca="1" si="75"/>
        <v/>
      </c>
      <c r="M309" s="4" t="str">
        <f t="shared" ca="1" si="76"/>
        <v/>
      </c>
      <c r="N309" s="4" t="str">
        <f t="shared" ca="1" si="77"/>
        <v/>
      </c>
      <c r="O309" s="4" t="str">
        <f t="shared" ca="1" si="78"/>
        <v/>
      </c>
      <c r="P309" s="4" t="str">
        <f t="shared" ca="1" si="79"/>
        <v/>
      </c>
      <c r="Q309" s="4" t="str">
        <f t="shared" ca="1" si="80"/>
        <v/>
      </c>
      <c r="R309" s="4" t="str">
        <f t="shared" ca="1" si="81"/>
        <v/>
      </c>
      <c r="S309" s="4" t="str">
        <f t="shared" ca="1" si="82"/>
        <v/>
      </c>
      <c r="T309" s="4" t="str">
        <f t="shared" ca="1" si="83"/>
        <v/>
      </c>
      <c r="U309" s="4" t="str">
        <f t="shared" ca="1" si="84"/>
        <v/>
      </c>
      <c r="V309" s="4" t="str">
        <f t="shared" ca="1" si="85"/>
        <v/>
      </c>
      <c r="W309" s="4" t="str">
        <f t="shared" ca="1" si="86"/>
        <v/>
      </c>
      <c r="X309" s="5" t="str">
        <f t="shared" ca="1" si="87"/>
        <v/>
      </c>
    </row>
    <row r="310" spans="7:24" x14ac:dyDescent="0.25">
      <c r="G310" s="9" t="str">
        <f t="shared" si="71"/>
        <v/>
      </c>
      <c r="H310" s="11" t="str">
        <f t="shared" si="72"/>
        <v/>
      </c>
      <c r="I310" s="5" t="str">
        <f t="shared" si="73"/>
        <v/>
      </c>
      <c r="J310" s="4" t="str" cm="1">
        <f t="array" aca="1" ref="J310" ca="1">IF(G310="","",IF(INDIRECT(ADDRESS(ROW(J310)-1,MAX($7:$7)+9,4))=Max_Players,1,INDIRECT(ADDRESS(ROW(J310)-1,MAX($7:$7)+9,4))+1))</f>
        <v/>
      </c>
      <c r="K310" s="4" t="str">
        <f t="shared" ca="1" si="74"/>
        <v/>
      </c>
      <c r="L310" s="4" t="str">
        <f t="shared" ca="1" si="75"/>
        <v/>
      </c>
      <c r="M310" s="4" t="str">
        <f t="shared" ca="1" si="76"/>
        <v/>
      </c>
      <c r="N310" s="4" t="str">
        <f t="shared" ca="1" si="77"/>
        <v/>
      </c>
      <c r="O310" s="4" t="str">
        <f t="shared" ca="1" si="78"/>
        <v/>
      </c>
      <c r="P310" s="4" t="str">
        <f t="shared" ca="1" si="79"/>
        <v/>
      </c>
      <c r="Q310" s="4" t="str">
        <f t="shared" ca="1" si="80"/>
        <v/>
      </c>
      <c r="R310" s="4" t="str">
        <f t="shared" ca="1" si="81"/>
        <v/>
      </c>
      <c r="S310" s="4" t="str">
        <f t="shared" ca="1" si="82"/>
        <v/>
      </c>
      <c r="T310" s="4" t="str">
        <f t="shared" ca="1" si="83"/>
        <v/>
      </c>
      <c r="U310" s="4" t="str">
        <f t="shared" ca="1" si="84"/>
        <v/>
      </c>
      <c r="V310" s="4" t="str">
        <f t="shared" ca="1" si="85"/>
        <v/>
      </c>
      <c r="W310" s="4" t="str">
        <f t="shared" ca="1" si="86"/>
        <v/>
      </c>
      <c r="X310" s="5" t="str">
        <f t="shared" ca="1" si="87"/>
        <v/>
      </c>
    </row>
    <row r="311" spans="7:24" x14ac:dyDescent="0.25">
      <c r="G311" s="9" t="str">
        <f t="shared" si="71"/>
        <v/>
      </c>
      <c r="H311" s="11" t="str">
        <f t="shared" si="72"/>
        <v/>
      </c>
      <c r="I311" s="5" t="str">
        <f t="shared" si="73"/>
        <v/>
      </c>
      <c r="J311" s="4" t="str" cm="1">
        <f t="array" aca="1" ref="J311" ca="1">IF(G311="","",IF(INDIRECT(ADDRESS(ROW(J311)-1,MAX($7:$7)+9,4))=Max_Players,1,INDIRECT(ADDRESS(ROW(J311)-1,MAX($7:$7)+9,4))+1))</f>
        <v/>
      </c>
      <c r="K311" s="4" t="str">
        <f t="shared" ca="1" si="74"/>
        <v/>
      </c>
      <c r="L311" s="4" t="str">
        <f t="shared" ca="1" si="75"/>
        <v/>
      </c>
      <c r="M311" s="4" t="str">
        <f t="shared" ca="1" si="76"/>
        <v/>
      </c>
      <c r="N311" s="4" t="str">
        <f t="shared" ca="1" si="77"/>
        <v/>
      </c>
      <c r="O311" s="4" t="str">
        <f t="shared" ca="1" si="78"/>
        <v/>
      </c>
      <c r="P311" s="4" t="str">
        <f t="shared" ca="1" si="79"/>
        <v/>
      </c>
      <c r="Q311" s="4" t="str">
        <f t="shared" ca="1" si="80"/>
        <v/>
      </c>
      <c r="R311" s="4" t="str">
        <f t="shared" ca="1" si="81"/>
        <v/>
      </c>
      <c r="S311" s="4" t="str">
        <f t="shared" ca="1" si="82"/>
        <v/>
      </c>
      <c r="T311" s="4" t="str">
        <f t="shared" ca="1" si="83"/>
        <v/>
      </c>
      <c r="U311" s="4" t="str">
        <f t="shared" ca="1" si="84"/>
        <v/>
      </c>
      <c r="V311" s="4" t="str">
        <f t="shared" ca="1" si="85"/>
        <v/>
      </c>
      <c r="W311" s="4" t="str">
        <f t="shared" ca="1" si="86"/>
        <v/>
      </c>
      <c r="X311" s="5" t="str">
        <f t="shared" ca="1" si="87"/>
        <v/>
      </c>
    </row>
    <row r="312" spans="7:24" x14ac:dyDescent="0.25">
      <c r="G312" s="9" t="str">
        <f t="shared" si="71"/>
        <v/>
      </c>
      <c r="H312" s="11" t="str">
        <f t="shared" si="72"/>
        <v/>
      </c>
      <c r="I312" s="5" t="str">
        <f t="shared" si="73"/>
        <v/>
      </c>
      <c r="J312" s="4" t="str" cm="1">
        <f t="array" aca="1" ref="J312" ca="1">IF(G312="","",IF(INDIRECT(ADDRESS(ROW(J312)-1,MAX($7:$7)+9,4))=Max_Players,1,INDIRECT(ADDRESS(ROW(J312)-1,MAX($7:$7)+9,4))+1))</f>
        <v/>
      </c>
      <c r="K312" s="4" t="str">
        <f t="shared" ca="1" si="74"/>
        <v/>
      </c>
      <c r="L312" s="4" t="str">
        <f t="shared" ca="1" si="75"/>
        <v/>
      </c>
      <c r="M312" s="4" t="str">
        <f t="shared" ca="1" si="76"/>
        <v/>
      </c>
      <c r="N312" s="4" t="str">
        <f t="shared" ca="1" si="77"/>
        <v/>
      </c>
      <c r="O312" s="4" t="str">
        <f t="shared" ca="1" si="78"/>
        <v/>
      </c>
      <c r="P312" s="4" t="str">
        <f t="shared" ca="1" si="79"/>
        <v/>
      </c>
      <c r="Q312" s="4" t="str">
        <f t="shared" ca="1" si="80"/>
        <v/>
      </c>
      <c r="R312" s="4" t="str">
        <f t="shared" ca="1" si="81"/>
        <v/>
      </c>
      <c r="S312" s="4" t="str">
        <f t="shared" ca="1" si="82"/>
        <v/>
      </c>
      <c r="T312" s="4" t="str">
        <f t="shared" ca="1" si="83"/>
        <v/>
      </c>
      <c r="U312" s="4" t="str">
        <f t="shared" ca="1" si="84"/>
        <v/>
      </c>
      <c r="V312" s="4" t="str">
        <f t="shared" ca="1" si="85"/>
        <v/>
      </c>
      <c r="W312" s="4" t="str">
        <f t="shared" ca="1" si="86"/>
        <v/>
      </c>
      <c r="X312" s="5" t="str">
        <f t="shared" ca="1" si="87"/>
        <v/>
      </c>
    </row>
    <row r="313" spans="7:24" x14ac:dyDescent="0.25">
      <c r="G313" s="9" t="str">
        <f t="shared" si="71"/>
        <v/>
      </c>
      <c r="H313" s="11" t="str">
        <f t="shared" si="72"/>
        <v/>
      </c>
      <c r="I313" s="5" t="str">
        <f t="shared" si="73"/>
        <v/>
      </c>
      <c r="J313" s="4" t="str" cm="1">
        <f t="array" aca="1" ref="J313" ca="1">IF(G313="","",IF(INDIRECT(ADDRESS(ROW(J313)-1,MAX($7:$7)+9,4))=Max_Players,1,INDIRECT(ADDRESS(ROW(J313)-1,MAX($7:$7)+9,4))+1))</f>
        <v/>
      </c>
      <c r="K313" s="4" t="str">
        <f t="shared" ca="1" si="74"/>
        <v/>
      </c>
      <c r="L313" s="4" t="str">
        <f t="shared" ca="1" si="75"/>
        <v/>
      </c>
      <c r="M313" s="4" t="str">
        <f t="shared" ca="1" si="76"/>
        <v/>
      </c>
      <c r="N313" s="4" t="str">
        <f t="shared" ca="1" si="77"/>
        <v/>
      </c>
      <c r="O313" s="4" t="str">
        <f t="shared" ca="1" si="78"/>
        <v/>
      </c>
      <c r="P313" s="4" t="str">
        <f t="shared" ca="1" si="79"/>
        <v/>
      </c>
      <c r="Q313" s="4" t="str">
        <f t="shared" ca="1" si="80"/>
        <v/>
      </c>
      <c r="R313" s="4" t="str">
        <f t="shared" ca="1" si="81"/>
        <v/>
      </c>
      <c r="S313" s="4" t="str">
        <f t="shared" ca="1" si="82"/>
        <v/>
      </c>
      <c r="T313" s="4" t="str">
        <f t="shared" ca="1" si="83"/>
        <v/>
      </c>
      <c r="U313" s="4" t="str">
        <f t="shared" ca="1" si="84"/>
        <v/>
      </c>
      <c r="V313" s="4" t="str">
        <f t="shared" ca="1" si="85"/>
        <v/>
      </c>
      <c r="W313" s="4" t="str">
        <f t="shared" ca="1" si="86"/>
        <v/>
      </c>
      <c r="X313" s="5" t="str">
        <f t="shared" ca="1" si="87"/>
        <v/>
      </c>
    </row>
    <row r="314" spans="7:24" x14ac:dyDescent="0.25">
      <c r="G314" s="9" t="str">
        <f t="shared" si="71"/>
        <v/>
      </c>
      <c r="H314" s="11" t="str">
        <f t="shared" si="72"/>
        <v/>
      </c>
      <c r="I314" s="5" t="str">
        <f t="shared" si="73"/>
        <v/>
      </c>
      <c r="J314" s="4" t="str" cm="1">
        <f t="array" aca="1" ref="J314" ca="1">IF(G314="","",IF(INDIRECT(ADDRESS(ROW(J314)-1,MAX($7:$7)+9,4))=Max_Players,1,INDIRECT(ADDRESS(ROW(J314)-1,MAX($7:$7)+9,4))+1))</f>
        <v/>
      </c>
      <c r="K314" s="4" t="str">
        <f t="shared" ca="1" si="74"/>
        <v/>
      </c>
      <c r="L314" s="4" t="str">
        <f t="shared" ca="1" si="75"/>
        <v/>
      </c>
      <c r="M314" s="4" t="str">
        <f t="shared" ca="1" si="76"/>
        <v/>
      </c>
      <c r="N314" s="4" t="str">
        <f t="shared" ca="1" si="77"/>
        <v/>
      </c>
      <c r="O314" s="4" t="str">
        <f t="shared" ca="1" si="78"/>
        <v/>
      </c>
      <c r="P314" s="4" t="str">
        <f t="shared" ca="1" si="79"/>
        <v/>
      </c>
      <c r="Q314" s="4" t="str">
        <f t="shared" ca="1" si="80"/>
        <v/>
      </c>
      <c r="R314" s="4" t="str">
        <f t="shared" ca="1" si="81"/>
        <v/>
      </c>
      <c r="S314" s="4" t="str">
        <f t="shared" ca="1" si="82"/>
        <v/>
      </c>
      <c r="T314" s="4" t="str">
        <f t="shared" ca="1" si="83"/>
        <v/>
      </c>
      <c r="U314" s="4" t="str">
        <f t="shared" ca="1" si="84"/>
        <v/>
      </c>
      <c r="V314" s="4" t="str">
        <f t="shared" ca="1" si="85"/>
        <v/>
      </c>
      <c r="W314" s="4" t="str">
        <f t="shared" ca="1" si="86"/>
        <v/>
      </c>
      <c r="X314" s="5" t="str">
        <f t="shared" ca="1" si="87"/>
        <v/>
      </c>
    </row>
    <row r="315" spans="7:24" x14ac:dyDescent="0.25">
      <c r="G315" s="9" t="str">
        <f t="shared" si="71"/>
        <v/>
      </c>
      <c r="H315" s="11" t="str">
        <f t="shared" si="72"/>
        <v/>
      </c>
      <c r="I315" s="5" t="str">
        <f t="shared" si="73"/>
        <v/>
      </c>
      <c r="J315" s="4" t="str" cm="1">
        <f t="array" aca="1" ref="J315" ca="1">IF(G315="","",IF(INDIRECT(ADDRESS(ROW(J315)-1,MAX($7:$7)+9,4))=Max_Players,1,INDIRECT(ADDRESS(ROW(J315)-1,MAX($7:$7)+9,4))+1))</f>
        <v/>
      </c>
      <c r="K315" s="4" t="str">
        <f t="shared" ca="1" si="74"/>
        <v/>
      </c>
      <c r="L315" s="4" t="str">
        <f t="shared" ca="1" si="75"/>
        <v/>
      </c>
      <c r="M315" s="4" t="str">
        <f t="shared" ca="1" si="76"/>
        <v/>
      </c>
      <c r="N315" s="4" t="str">
        <f t="shared" ca="1" si="77"/>
        <v/>
      </c>
      <c r="O315" s="4" t="str">
        <f t="shared" ca="1" si="78"/>
        <v/>
      </c>
      <c r="P315" s="4" t="str">
        <f t="shared" ca="1" si="79"/>
        <v/>
      </c>
      <c r="Q315" s="4" t="str">
        <f t="shared" ca="1" si="80"/>
        <v/>
      </c>
      <c r="R315" s="4" t="str">
        <f t="shared" ca="1" si="81"/>
        <v/>
      </c>
      <c r="S315" s="4" t="str">
        <f t="shared" ca="1" si="82"/>
        <v/>
      </c>
      <c r="T315" s="4" t="str">
        <f t="shared" ca="1" si="83"/>
        <v/>
      </c>
      <c r="U315" s="4" t="str">
        <f t="shared" ca="1" si="84"/>
        <v/>
      </c>
      <c r="V315" s="4" t="str">
        <f t="shared" ca="1" si="85"/>
        <v/>
      </c>
      <c r="W315" s="4" t="str">
        <f t="shared" ca="1" si="86"/>
        <v/>
      </c>
      <c r="X315" s="5" t="str">
        <f t="shared" ca="1" si="87"/>
        <v/>
      </c>
    </row>
    <row r="316" spans="7:24" x14ac:dyDescent="0.25">
      <c r="G316" s="9" t="str">
        <f t="shared" si="71"/>
        <v/>
      </c>
      <c r="H316" s="11" t="str">
        <f t="shared" si="72"/>
        <v/>
      </c>
      <c r="I316" s="5" t="str">
        <f t="shared" si="73"/>
        <v/>
      </c>
      <c r="J316" s="4" t="str" cm="1">
        <f t="array" aca="1" ref="J316" ca="1">IF(G316="","",IF(INDIRECT(ADDRESS(ROW(J316)-1,MAX($7:$7)+9,4))=Max_Players,1,INDIRECT(ADDRESS(ROW(J316)-1,MAX($7:$7)+9,4))+1))</f>
        <v/>
      </c>
      <c r="K316" s="4" t="str">
        <f t="shared" ca="1" si="74"/>
        <v/>
      </c>
      <c r="L316" s="4" t="str">
        <f t="shared" ca="1" si="75"/>
        <v/>
      </c>
      <c r="M316" s="4" t="str">
        <f t="shared" ca="1" si="76"/>
        <v/>
      </c>
      <c r="N316" s="4" t="str">
        <f t="shared" ca="1" si="77"/>
        <v/>
      </c>
      <c r="O316" s="4" t="str">
        <f t="shared" ca="1" si="78"/>
        <v/>
      </c>
      <c r="P316" s="4" t="str">
        <f t="shared" ca="1" si="79"/>
        <v/>
      </c>
      <c r="Q316" s="4" t="str">
        <f t="shared" ca="1" si="80"/>
        <v/>
      </c>
      <c r="R316" s="4" t="str">
        <f t="shared" ca="1" si="81"/>
        <v/>
      </c>
      <c r="S316" s="4" t="str">
        <f t="shared" ca="1" si="82"/>
        <v/>
      </c>
      <c r="T316" s="4" t="str">
        <f t="shared" ca="1" si="83"/>
        <v/>
      </c>
      <c r="U316" s="4" t="str">
        <f t="shared" ca="1" si="84"/>
        <v/>
      </c>
      <c r="V316" s="4" t="str">
        <f t="shared" ca="1" si="85"/>
        <v/>
      </c>
      <c r="W316" s="4" t="str">
        <f t="shared" ca="1" si="86"/>
        <v/>
      </c>
      <c r="X316" s="5" t="str">
        <f t="shared" ca="1" si="87"/>
        <v/>
      </c>
    </row>
    <row r="317" spans="7:24" x14ac:dyDescent="0.25">
      <c r="G317" s="9" t="str">
        <f t="shared" si="71"/>
        <v/>
      </c>
      <c r="H317" s="11" t="str">
        <f t="shared" si="72"/>
        <v/>
      </c>
      <c r="I317" s="5" t="str">
        <f t="shared" si="73"/>
        <v/>
      </c>
      <c r="J317" s="4" t="str" cm="1">
        <f t="array" aca="1" ref="J317" ca="1">IF(G317="","",IF(INDIRECT(ADDRESS(ROW(J317)-1,MAX($7:$7)+9,4))=Max_Players,1,INDIRECT(ADDRESS(ROW(J317)-1,MAX($7:$7)+9,4))+1))</f>
        <v/>
      </c>
      <c r="K317" s="4" t="str">
        <f t="shared" ca="1" si="74"/>
        <v/>
      </c>
      <c r="L317" s="4" t="str">
        <f t="shared" ca="1" si="75"/>
        <v/>
      </c>
      <c r="M317" s="4" t="str">
        <f t="shared" ca="1" si="76"/>
        <v/>
      </c>
      <c r="N317" s="4" t="str">
        <f t="shared" ca="1" si="77"/>
        <v/>
      </c>
      <c r="O317" s="4" t="str">
        <f t="shared" ca="1" si="78"/>
        <v/>
      </c>
      <c r="P317" s="4" t="str">
        <f t="shared" ca="1" si="79"/>
        <v/>
      </c>
      <c r="Q317" s="4" t="str">
        <f t="shared" ca="1" si="80"/>
        <v/>
      </c>
      <c r="R317" s="4" t="str">
        <f t="shared" ca="1" si="81"/>
        <v/>
      </c>
      <c r="S317" s="4" t="str">
        <f t="shared" ca="1" si="82"/>
        <v/>
      </c>
      <c r="T317" s="4" t="str">
        <f t="shared" ca="1" si="83"/>
        <v/>
      </c>
      <c r="U317" s="4" t="str">
        <f t="shared" ca="1" si="84"/>
        <v/>
      </c>
      <c r="V317" s="4" t="str">
        <f t="shared" ca="1" si="85"/>
        <v/>
      </c>
      <c r="W317" s="4" t="str">
        <f t="shared" ca="1" si="86"/>
        <v/>
      </c>
      <c r="X317" s="5" t="str">
        <f t="shared" ca="1" si="87"/>
        <v/>
      </c>
    </row>
    <row r="318" spans="7:24" x14ac:dyDescent="0.25">
      <c r="G318" s="9" t="str">
        <f t="shared" si="71"/>
        <v/>
      </c>
      <c r="H318" s="11" t="str">
        <f t="shared" si="72"/>
        <v/>
      </c>
      <c r="I318" s="5" t="str">
        <f t="shared" si="73"/>
        <v/>
      </c>
      <c r="J318" s="4" t="str" cm="1">
        <f t="array" aca="1" ref="J318" ca="1">IF(G318="","",IF(INDIRECT(ADDRESS(ROW(J318)-1,MAX($7:$7)+9,4))=Max_Players,1,INDIRECT(ADDRESS(ROW(J318)-1,MAX($7:$7)+9,4))+1))</f>
        <v/>
      </c>
      <c r="K318" s="4" t="str">
        <f t="shared" ca="1" si="74"/>
        <v/>
      </c>
      <c r="L318" s="4" t="str">
        <f t="shared" ca="1" si="75"/>
        <v/>
      </c>
      <c r="M318" s="4" t="str">
        <f t="shared" ca="1" si="76"/>
        <v/>
      </c>
      <c r="N318" s="4" t="str">
        <f t="shared" ca="1" si="77"/>
        <v/>
      </c>
      <c r="O318" s="4" t="str">
        <f t="shared" ca="1" si="78"/>
        <v/>
      </c>
      <c r="P318" s="4" t="str">
        <f t="shared" ca="1" si="79"/>
        <v/>
      </c>
      <c r="Q318" s="4" t="str">
        <f t="shared" ca="1" si="80"/>
        <v/>
      </c>
      <c r="R318" s="4" t="str">
        <f t="shared" ca="1" si="81"/>
        <v/>
      </c>
      <c r="S318" s="4" t="str">
        <f t="shared" ca="1" si="82"/>
        <v/>
      </c>
      <c r="T318" s="4" t="str">
        <f t="shared" ca="1" si="83"/>
        <v/>
      </c>
      <c r="U318" s="4" t="str">
        <f t="shared" ca="1" si="84"/>
        <v/>
      </c>
      <c r="V318" s="4" t="str">
        <f t="shared" ca="1" si="85"/>
        <v/>
      </c>
      <c r="W318" s="4" t="str">
        <f t="shared" ca="1" si="86"/>
        <v/>
      </c>
      <c r="X318" s="5" t="str">
        <f t="shared" ca="1" si="87"/>
        <v/>
      </c>
    </row>
    <row r="319" spans="7:24" x14ac:dyDescent="0.25">
      <c r="G319" s="9" t="str">
        <f t="shared" si="71"/>
        <v/>
      </c>
      <c r="H319" s="11" t="str">
        <f t="shared" si="72"/>
        <v/>
      </c>
      <c r="I319" s="5" t="str">
        <f t="shared" si="73"/>
        <v/>
      </c>
      <c r="J319" s="4" t="str" cm="1">
        <f t="array" aca="1" ref="J319" ca="1">IF(G319="","",IF(INDIRECT(ADDRESS(ROW(J319)-1,MAX($7:$7)+9,4))=Max_Players,1,INDIRECT(ADDRESS(ROW(J319)-1,MAX($7:$7)+9,4))+1))</f>
        <v/>
      </c>
      <c r="K319" s="4" t="str">
        <f t="shared" ca="1" si="74"/>
        <v/>
      </c>
      <c r="L319" s="4" t="str">
        <f t="shared" ca="1" si="75"/>
        <v/>
      </c>
      <c r="M319" s="4" t="str">
        <f t="shared" ca="1" si="76"/>
        <v/>
      </c>
      <c r="N319" s="4" t="str">
        <f t="shared" ca="1" si="77"/>
        <v/>
      </c>
      <c r="O319" s="4" t="str">
        <f t="shared" ca="1" si="78"/>
        <v/>
      </c>
      <c r="P319" s="4" t="str">
        <f t="shared" ca="1" si="79"/>
        <v/>
      </c>
      <c r="Q319" s="4" t="str">
        <f t="shared" ca="1" si="80"/>
        <v/>
      </c>
      <c r="R319" s="4" t="str">
        <f t="shared" ca="1" si="81"/>
        <v/>
      </c>
      <c r="S319" s="4" t="str">
        <f t="shared" ca="1" si="82"/>
        <v/>
      </c>
      <c r="T319" s="4" t="str">
        <f t="shared" ca="1" si="83"/>
        <v/>
      </c>
      <c r="U319" s="4" t="str">
        <f t="shared" ca="1" si="84"/>
        <v/>
      </c>
      <c r="V319" s="4" t="str">
        <f t="shared" ca="1" si="85"/>
        <v/>
      </c>
      <c r="W319" s="4" t="str">
        <f t="shared" ca="1" si="86"/>
        <v/>
      </c>
      <c r="X319" s="5" t="str">
        <f t="shared" ca="1" si="87"/>
        <v/>
      </c>
    </row>
    <row r="320" spans="7:24" x14ac:dyDescent="0.25">
      <c r="G320" s="9" t="str">
        <f t="shared" si="71"/>
        <v/>
      </c>
      <c r="H320" s="11" t="str">
        <f t="shared" si="72"/>
        <v/>
      </c>
      <c r="I320" s="5" t="str">
        <f t="shared" si="73"/>
        <v/>
      </c>
      <c r="J320" s="4" t="str" cm="1">
        <f t="array" aca="1" ref="J320" ca="1">IF(G320="","",IF(INDIRECT(ADDRESS(ROW(J320)-1,MAX($7:$7)+9,4))=Max_Players,1,INDIRECT(ADDRESS(ROW(J320)-1,MAX($7:$7)+9,4))+1))</f>
        <v/>
      </c>
      <c r="K320" s="4" t="str">
        <f t="shared" ca="1" si="74"/>
        <v/>
      </c>
      <c r="L320" s="4" t="str">
        <f t="shared" ca="1" si="75"/>
        <v/>
      </c>
      <c r="M320" s="4" t="str">
        <f t="shared" ca="1" si="76"/>
        <v/>
      </c>
      <c r="N320" s="4" t="str">
        <f t="shared" ca="1" si="77"/>
        <v/>
      </c>
      <c r="O320" s="4" t="str">
        <f t="shared" ca="1" si="78"/>
        <v/>
      </c>
      <c r="P320" s="4" t="str">
        <f t="shared" ca="1" si="79"/>
        <v/>
      </c>
      <c r="Q320" s="4" t="str">
        <f t="shared" ca="1" si="80"/>
        <v/>
      </c>
      <c r="R320" s="4" t="str">
        <f t="shared" ca="1" si="81"/>
        <v/>
      </c>
      <c r="S320" s="4" t="str">
        <f t="shared" ca="1" si="82"/>
        <v/>
      </c>
      <c r="T320" s="4" t="str">
        <f t="shared" ca="1" si="83"/>
        <v/>
      </c>
      <c r="U320" s="4" t="str">
        <f t="shared" ca="1" si="84"/>
        <v/>
      </c>
      <c r="V320" s="4" t="str">
        <f t="shared" ca="1" si="85"/>
        <v/>
      </c>
      <c r="W320" s="4" t="str">
        <f t="shared" ca="1" si="86"/>
        <v/>
      </c>
      <c r="X320" s="5" t="str">
        <f t="shared" ca="1" si="87"/>
        <v/>
      </c>
    </row>
    <row r="321" spans="7:24" x14ac:dyDescent="0.25">
      <c r="G321" s="9" t="str">
        <f t="shared" si="71"/>
        <v/>
      </c>
      <c r="H321" s="11" t="str">
        <f t="shared" si="72"/>
        <v/>
      </c>
      <c r="I321" s="5" t="str">
        <f t="shared" si="73"/>
        <v/>
      </c>
      <c r="J321" s="4" t="str" cm="1">
        <f t="array" aca="1" ref="J321" ca="1">IF(G321="","",IF(INDIRECT(ADDRESS(ROW(J321)-1,MAX($7:$7)+9,4))=Max_Players,1,INDIRECT(ADDRESS(ROW(J321)-1,MAX($7:$7)+9,4))+1))</f>
        <v/>
      </c>
      <c r="K321" s="4" t="str">
        <f t="shared" ca="1" si="74"/>
        <v/>
      </c>
      <c r="L321" s="4" t="str">
        <f t="shared" ca="1" si="75"/>
        <v/>
      </c>
      <c r="M321" s="4" t="str">
        <f t="shared" ca="1" si="76"/>
        <v/>
      </c>
      <c r="N321" s="4" t="str">
        <f t="shared" ca="1" si="77"/>
        <v/>
      </c>
      <c r="O321" s="4" t="str">
        <f t="shared" ca="1" si="78"/>
        <v/>
      </c>
      <c r="P321" s="4" t="str">
        <f t="shared" ca="1" si="79"/>
        <v/>
      </c>
      <c r="Q321" s="4" t="str">
        <f t="shared" ca="1" si="80"/>
        <v/>
      </c>
      <c r="R321" s="4" t="str">
        <f t="shared" ca="1" si="81"/>
        <v/>
      </c>
      <c r="S321" s="4" t="str">
        <f t="shared" ca="1" si="82"/>
        <v/>
      </c>
      <c r="T321" s="4" t="str">
        <f t="shared" ca="1" si="83"/>
        <v/>
      </c>
      <c r="U321" s="4" t="str">
        <f t="shared" ca="1" si="84"/>
        <v/>
      </c>
      <c r="V321" s="4" t="str">
        <f t="shared" ca="1" si="85"/>
        <v/>
      </c>
      <c r="W321" s="4" t="str">
        <f t="shared" ca="1" si="86"/>
        <v/>
      </c>
      <c r="X321" s="5" t="str">
        <f t="shared" ca="1" si="87"/>
        <v/>
      </c>
    </row>
    <row r="322" spans="7:24" x14ac:dyDescent="0.25">
      <c r="G322" s="9" t="str">
        <f t="shared" si="71"/>
        <v/>
      </c>
      <c r="H322" s="11" t="str">
        <f t="shared" si="72"/>
        <v/>
      </c>
      <c r="I322" s="5" t="str">
        <f t="shared" si="73"/>
        <v/>
      </c>
      <c r="J322" s="4" t="str" cm="1">
        <f t="array" aca="1" ref="J322" ca="1">IF(G322="","",IF(INDIRECT(ADDRESS(ROW(J322)-1,MAX($7:$7)+9,4))=Max_Players,1,INDIRECT(ADDRESS(ROW(J322)-1,MAX($7:$7)+9,4))+1))</f>
        <v/>
      </c>
      <c r="K322" s="4" t="str">
        <f t="shared" ca="1" si="74"/>
        <v/>
      </c>
      <c r="L322" s="4" t="str">
        <f t="shared" ca="1" si="75"/>
        <v/>
      </c>
      <c r="M322" s="4" t="str">
        <f t="shared" ca="1" si="76"/>
        <v/>
      </c>
      <c r="N322" s="4" t="str">
        <f t="shared" ca="1" si="77"/>
        <v/>
      </c>
      <c r="O322" s="4" t="str">
        <f t="shared" ca="1" si="78"/>
        <v/>
      </c>
      <c r="P322" s="4" t="str">
        <f t="shared" ca="1" si="79"/>
        <v/>
      </c>
      <c r="Q322" s="4" t="str">
        <f t="shared" ca="1" si="80"/>
        <v/>
      </c>
      <c r="R322" s="4" t="str">
        <f t="shared" ca="1" si="81"/>
        <v/>
      </c>
      <c r="S322" s="4" t="str">
        <f t="shared" ca="1" si="82"/>
        <v/>
      </c>
      <c r="T322" s="4" t="str">
        <f t="shared" ca="1" si="83"/>
        <v/>
      </c>
      <c r="U322" s="4" t="str">
        <f t="shared" ca="1" si="84"/>
        <v/>
      </c>
      <c r="V322" s="4" t="str">
        <f t="shared" ca="1" si="85"/>
        <v/>
      </c>
      <c r="W322" s="4" t="str">
        <f t="shared" ca="1" si="86"/>
        <v/>
      </c>
      <c r="X322" s="5" t="str">
        <f t="shared" ca="1" si="87"/>
        <v/>
      </c>
    </row>
    <row r="323" spans="7:24" x14ac:dyDescent="0.25">
      <c r="G323" s="9" t="str">
        <f t="shared" si="71"/>
        <v/>
      </c>
      <c r="H323" s="11" t="str">
        <f t="shared" si="72"/>
        <v/>
      </c>
      <c r="I323" s="5" t="str">
        <f t="shared" si="73"/>
        <v/>
      </c>
      <c r="J323" s="4" t="str" cm="1">
        <f t="array" aca="1" ref="J323" ca="1">IF(G323="","",IF(INDIRECT(ADDRESS(ROW(J323)-1,MAX($7:$7)+9,4))=Max_Players,1,INDIRECT(ADDRESS(ROW(J323)-1,MAX($7:$7)+9,4))+1))</f>
        <v/>
      </c>
      <c r="K323" s="4" t="str">
        <f t="shared" ca="1" si="74"/>
        <v/>
      </c>
      <c r="L323" s="4" t="str">
        <f t="shared" ca="1" si="75"/>
        <v/>
      </c>
      <c r="M323" s="4" t="str">
        <f t="shared" ca="1" si="76"/>
        <v/>
      </c>
      <c r="N323" s="4" t="str">
        <f t="shared" ca="1" si="77"/>
        <v/>
      </c>
      <c r="O323" s="4" t="str">
        <f t="shared" ca="1" si="78"/>
        <v/>
      </c>
      <c r="P323" s="4" t="str">
        <f t="shared" ca="1" si="79"/>
        <v/>
      </c>
      <c r="Q323" s="4" t="str">
        <f t="shared" ca="1" si="80"/>
        <v/>
      </c>
      <c r="R323" s="4" t="str">
        <f t="shared" ca="1" si="81"/>
        <v/>
      </c>
      <c r="S323" s="4" t="str">
        <f t="shared" ca="1" si="82"/>
        <v/>
      </c>
      <c r="T323" s="4" t="str">
        <f t="shared" ca="1" si="83"/>
        <v/>
      </c>
      <c r="U323" s="4" t="str">
        <f t="shared" ca="1" si="84"/>
        <v/>
      </c>
      <c r="V323" s="4" t="str">
        <f t="shared" ca="1" si="85"/>
        <v/>
      </c>
      <c r="W323" s="4" t="str">
        <f t="shared" ca="1" si="86"/>
        <v/>
      </c>
      <c r="X323" s="5" t="str">
        <f t="shared" ca="1" si="87"/>
        <v/>
      </c>
    </row>
    <row r="324" spans="7:24" ht="15.75" thickBot="1" x14ac:dyDescent="0.3">
      <c r="G324" s="10" t="str">
        <f t="shared" si="71"/>
        <v/>
      </c>
      <c r="H324" s="12" t="str">
        <f t="shared" si="72"/>
        <v/>
      </c>
      <c r="I324" s="5" t="str">
        <f t="shared" si="73"/>
        <v/>
      </c>
      <c r="J324" s="4" t="str" cm="1">
        <f t="array" aca="1" ref="J324" ca="1">IF(G324="","",IF(INDIRECT(ADDRESS(ROW(J324)-1,MAX($7:$7)+9,4))=Max_Players,1,INDIRECT(ADDRESS(ROW(J324)-1,MAX($7:$7)+9,4))+1))</f>
        <v/>
      </c>
      <c r="K324" s="6" t="str">
        <f t="shared" ca="1" si="74"/>
        <v/>
      </c>
      <c r="L324" s="6" t="str">
        <f t="shared" ca="1" si="75"/>
        <v/>
      </c>
      <c r="M324" s="6" t="str">
        <f t="shared" ca="1" si="76"/>
        <v/>
      </c>
      <c r="N324" s="6" t="str">
        <f t="shared" ca="1" si="77"/>
        <v/>
      </c>
      <c r="O324" s="6" t="str">
        <f t="shared" ca="1" si="78"/>
        <v/>
      </c>
      <c r="P324" s="6" t="str">
        <f t="shared" ca="1" si="79"/>
        <v/>
      </c>
      <c r="Q324" s="6" t="str">
        <f t="shared" ca="1" si="80"/>
        <v/>
      </c>
      <c r="R324" s="6" t="str">
        <f t="shared" ca="1" si="81"/>
        <v/>
      </c>
      <c r="S324" s="6" t="str">
        <f t="shared" ca="1" si="82"/>
        <v/>
      </c>
      <c r="T324" s="6" t="str">
        <f t="shared" ca="1" si="83"/>
        <v/>
      </c>
      <c r="U324" s="6" t="str">
        <f t="shared" ca="1" si="84"/>
        <v/>
      </c>
      <c r="V324" s="6" t="str">
        <f t="shared" ca="1" si="85"/>
        <v/>
      </c>
      <c r="W324" s="6" t="str">
        <f t="shared" ca="1" si="86"/>
        <v/>
      </c>
      <c r="X324" s="7" t="str">
        <f t="shared" ca="1" si="87"/>
        <v/>
      </c>
    </row>
    <row r="325" spans="7:24" x14ac:dyDescent="0.25">
      <c r="G325" s="16"/>
      <c r="H325" s="16"/>
      <c r="I325" s="17"/>
    </row>
  </sheetData>
  <sheetProtection formatCells="0" formatColumns="0" formatRows="0" autoFilter="0"/>
  <autoFilter ref="G7:X324" xr:uid="{B93942AD-2178-48C7-9570-0BBD77841989}"/>
  <conditionalFormatting sqref="G8:X324">
    <cfRule type="expression" dxfId="6" priority="1">
      <formula>LEN(TRIM($G$8))=0</formula>
    </cfRule>
    <cfRule type="expression" dxfId="5" priority="4">
      <formula>$G8&lt;&gt;$G7</formula>
    </cfRule>
  </conditionalFormatting>
  <conditionalFormatting sqref="J7:X7">
    <cfRule type="expression" dxfId="4" priority="3">
      <formula>J7&lt;0</formula>
    </cfRule>
  </conditionalFormatting>
  <dataValidations count="6">
    <dataValidation operator="greaterThanOrEqual" allowBlank="1" showErrorMessage="1" sqref="A1:B2" xr:uid="{8873BA0F-45AF-41DB-A1B9-729671B85370}"/>
    <dataValidation type="whole" allowBlank="1" showInputMessage="1" showErrorMessage="1" sqref="A3:B3" xr:uid="{B7F1B737-8A86-49E5-A0E0-639AE65E8C4A}">
      <formula1>1</formula1>
      <formula2>30</formula2>
    </dataValidation>
    <dataValidation type="whole" operator="lessThanOrEqual" allowBlank="1" showInputMessage="1" showErrorMessage="1" error="# of Players per Period must be less than # of Players on the Team" sqref="A4" xr:uid="{B36B5EA8-DCB0-4EFD-B377-102A60B8B673}">
      <formula1>A1</formula1>
    </dataValidation>
    <dataValidation type="whole" operator="lessThanOrEqual" allowBlank="1" showInputMessage="1" showErrorMessage="1" error="# of Players per Period must be less than # of Players on the Team" sqref="H6" xr:uid="{5D602A12-2C1E-4A71-A71D-E88D1D7B6A43}">
      <formula1>A3</formula1>
    </dataValidation>
    <dataValidation type="list" allowBlank="1" showInputMessage="1" showErrorMessage="1" sqref="D2" xr:uid="{3F193B95-55EE-4C69-8818-D53FE1C27FC9}">
      <formula1>INDIRECT("TeamRoster[Player]")</formula1>
    </dataValidation>
    <dataValidation type="list" allowBlank="1" showInputMessage="1" showErrorMessage="1" sqref="E5" xr:uid="{D399ADA0-AF3B-450D-A277-70AE10B3BCB5}">
      <formula1>INDIRECT("TeamRoster[Player '#]")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Game Roster</vt:lpstr>
      <vt:lpstr>Max_Games</vt:lpstr>
      <vt:lpstr>Max_Periods</vt:lpstr>
      <vt:lpstr>Max_Players</vt:lpstr>
      <vt:lpstr>Max_Players_Per_Period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Haugeto, Gregory</cp:lastModifiedBy>
  <dcterms:created xsi:type="dcterms:W3CDTF">2021-12-02T00:15:42Z</dcterms:created>
  <dcterms:modified xsi:type="dcterms:W3CDTF">2021-12-02T23:33:06Z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599526-06ca-49cc-9fa9-5307800a949a_Enabled">
    <vt:lpwstr>true</vt:lpwstr>
  </property>
  <property fmtid="{D5CDD505-2E9C-101B-9397-08002B2CF9AE}" pid="3" name="MSIP_Label_67599526-06ca-49cc-9fa9-5307800a949a_SetDate">
    <vt:lpwstr>2021-12-02T15:42:18Z</vt:lpwstr>
  </property>
  <property fmtid="{D5CDD505-2E9C-101B-9397-08002B2CF9AE}" pid="4" name="MSIP_Label_67599526-06ca-49cc-9fa9-5307800a949a_Method">
    <vt:lpwstr>Standard</vt:lpwstr>
  </property>
  <property fmtid="{D5CDD505-2E9C-101B-9397-08002B2CF9AE}" pid="5" name="MSIP_Label_67599526-06ca-49cc-9fa9-5307800a949a_Name">
    <vt:lpwstr>67599526-06ca-49cc-9fa9-5307800a949a</vt:lpwstr>
  </property>
  <property fmtid="{D5CDD505-2E9C-101B-9397-08002B2CF9AE}" pid="6" name="MSIP_Label_67599526-06ca-49cc-9fa9-5307800a949a_SiteId">
    <vt:lpwstr>fabb61b8-3afe-4e75-b934-a47f782b8cd7</vt:lpwstr>
  </property>
  <property fmtid="{D5CDD505-2E9C-101B-9397-08002B2CF9AE}" pid="7" name="MSIP_Label_67599526-06ca-49cc-9fa9-5307800a949a_ActionId">
    <vt:lpwstr>10b5851d-5899-40b0-a4c2-f92283177344</vt:lpwstr>
  </property>
  <property fmtid="{D5CDD505-2E9C-101B-9397-08002B2CF9AE}" pid="8" name="MSIP_Label_67599526-06ca-49cc-9fa9-5307800a949a_ContentBits">
    <vt:lpwstr>0</vt:lpwstr>
  </property>
</Properties>
</file>