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Excel Programs spare\"/>
    </mc:Choice>
  </mc:AlternateContent>
  <xr:revisionPtr revIDLastSave="0" documentId="13_ncr:1_{95AC5090-A0E0-4778-9F54-5CDF8D7F1678}" xr6:coauthVersionLast="47" xr6:coauthVersionMax="47" xr10:uidLastSave="{00000000-0000-0000-0000-000000000000}"/>
  <bookViews>
    <workbookView xWindow="675" yWindow="405" windowWidth="26640" windowHeight="14955" xr2:uid="{4A7CD779-A87E-45C6-B46D-08BD6049DD58}"/>
  </bookViews>
  <sheets>
    <sheet name="Sheet1" sheetId="1" r:id="rId1"/>
    <sheet name="Lists" sheetId="3" r:id="rId2"/>
  </sheets>
  <definedNames>
    <definedName name="PlayerSelList" comment="=OFFSET(Sheet3!$j$7, 0, 0, Sheet3!$j$5, 1)">OFFSET(Lists!$D$7, 0, 0, Lists!$D$5, 1)</definedName>
    <definedName name="SelectedPositions">Sheet1!$A$19:$A$23</definedName>
    <definedName name="TeamPlayers">Sheet1!$E$9:$E$23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B10" i="1" s="1"/>
  <c r="B11" i="1" s="1"/>
  <c r="C7" i="3" a="1"/>
  <c r="C7" i="3" s="1"/>
  <c r="C22" i="3" s="1"/>
  <c r="C37" i="3" s="1"/>
  <c r="C52" i="3" s="1"/>
  <c r="C67" i="3" s="1"/>
  <c r="C82" i="3" s="1"/>
  <c r="C97" i="3" s="1"/>
  <c r="C112" i="3" s="1"/>
  <c r="C127" i="3" s="1"/>
  <c r="C142" i="3" s="1"/>
  <c r="F3" i="1"/>
  <c r="I8" i="1"/>
  <c r="J8" i="1"/>
  <c r="K8" i="1"/>
  <c r="L8" i="1"/>
  <c r="M8" i="1"/>
  <c r="N8" i="1"/>
  <c r="O8" i="1"/>
  <c r="P8" i="1"/>
  <c r="H8" i="1"/>
  <c r="P9" i="1" l="1" a="1"/>
  <c r="P9" i="1" s="1"/>
  <c r="O9" i="1" a="1"/>
  <c r="O9" i="1" s="1"/>
  <c r="B12" i="1"/>
  <c r="B13" i="1" s="1"/>
  <c r="B14" i="1" s="1"/>
  <c r="B15" i="1" s="1"/>
  <c r="B16" i="1" s="1"/>
  <c r="B17" i="1" s="1"/>
  <c r="C32" i="3"/>
  <c r="C47" i="3" s="1"/>
  <c r="C62" i="3" s="1"/>
  <c r="C77" i="3" s="1"/>
  <c r="C92" i="3" s="1"/>
  <c r="C107" i="3" s="1"/>
  <c r="C122" i="3" s="1"/>
  <c r="C137" i="3" s="1"/>
  <c r="C152" i="3" s="1"/>
  <c r="C24" i="3"/>
  <c r="C39" i="3" s="1"/>
  <c r="C54" i="3" s="1"/>
  <c r="C69" i="3" s="1"/>
  <c r="C84" i="3" s="1"/>
  <c r="C99" i="3" s="1"/>
  <c r="C114" i="3" s="1"/>
  <c r="C129" i="3" s="1"/>
  <c r="C144" i="3" s="1"/>
  <c r="C23" i="3"/>
  <c r="C38" i="3" s="1"/>
  <c r="C53" i="3" s="1"/>
  <c r="C68" i="3" s="1"/>
  <c r="C83" i="3" s="1"/>
  <c r="C98" i="3" s="1"/>
  <c r="C113" i="3" s="1"/>
  <c r="C128" i="3" s="1"/>
  <c r="C143" i="3" s="1"/>
  <c r="C33" i="3"/>
  <c r="C48" i="3" s="1"/>
  <c r="C63" i="3" s="1"/>
  <c r="C78" i="3" s="1"/>
  <c r="C93" i="3" s="1"/>
  <c r="C108" i="3" s="1"/>
  <c r="C123" i="3" s="1"/>
  <c r="C138" i="3" s="1"/>
  <c r="C153" i="3" s="1"/>
  <c r="C31" i="3"/>
  <c r="C46" i="3" s="1"/>
  <c r="C61" i="3" s="1"/>
  <c r="C76" i="3" s="1"/>
  <c r="C91" i="3" s="1"/>
  <c r="C106" i="3" s="1"/>
  <c r="C121" i="3" s="1"/>
  <c r="C136" i="3" s="1"/>
  <c r="C151" i="3" s="1"/>
  <c r="C30" i="3"/>
  <c r="C45" i="3" s="1"/>
  <c r="C60" i="3" s="1"/>
  <c r="C75" i="3" s="1"/>
  <c r="C90" i="3" s="1"/>
  <c r="C105" i="3" s="1"/>
  <c r="C120" i="3" s="1"/>
  <c r="C135" i="3" s="1"/>
  <c r="C150" i="3" s="1"/>
  <c r="C29" i="3"/>
  <c r="C44" i="3" s="1"/>
  <c r="C59" i="3" s="1"/>
  <c r="C74" i="3" s="1"/>
  <c r="C89" i="3" s="1"/>
  <c r="C104" i="3" s="1"/>
  <c r="C119" i="3" s="1"/>
  <c r="C134" i="3" s="1"/>
  <c r="C149" i="3" s="1"/>
  <c r="C36" i="3"/>
  <c r="C51" i="3" s="1"/>
  <c r="C66" i="3" s="1"/>
  <c r="C81" i="3" s="1"/>
  <c r="C96" i="3" s="1"/>
  <c r="C111" i="3" s="1"/>
  <c r="C126" i="3" s="1"/>
  <c r="C141" i="3" s="1"/>
  <c r="C156" i="3" s="1"/>
  <c r="C28" i="3"/>
  <c r="C43" i="3" s="1"/>
  <c r="C58" i="3" s="1"/>
  <c r="C73" i="3" s="1"/>
  <c r="C88" i="3" s="1"/>
  <c r="C103" i="3" s="1"/>
  <c r="C118" i="3" s="1"/>
  <c r="C133" i="3" s="1"/>
  <c r="C148" i="3" s="1"/>
  <c r="C35" i="3"/>
  <c r="C50" i="3" s="1"/>
  <c r="C65" i="3" s="1"/>
  <c r="C80" i="3" s="1"/>
  <c r="C95" i="3" s="1"/>
  <c r="C110" i="3" s="1"/>
  <c r="C125" i="3" s="1"/>
  <c r="C140" i="3" s="1"/>
  <c r="C155" i="3" s="1"/>
  <c r="C27" i="3"/>
  <c r="C42" i="3" s="1"/>
  <c r="C57" i="3" s="1"/>
  <c r="C72" i="3" s="1"/>
  <c r="C87" i="3" s="1"/>
  <c r="C102" i="3" s="1"/>
  <c r="C117" i="3" s="1"/>
  <c r="C132" i="3" s="1"/>
  <c r="C147" i="3" s="1"/>
  <c r="C25" i="3"/>
  <c r="C40" i="3" s="1"/>
  <c r="C55" i="3" s="1"/>
  <c r="C70" i="3" s="1"/>
  <c r="C85" i="3" s="1"/>
  <c r="C100" i="3" s="1"/>
  <c r="C115" i="3" s="1"/>
  <c r="C130" i="3" s="1"/>
  <c r="C145" i="3" s="1"/>
  <c r="C34" i="3"/>
  <c r="C49" i="3" s="1"/>
  <c r="C64" i="3" s="1"/>
  <c r="C79" i="3" s="1"/>
  <c r="C94" i="3" s="1"/>
  <c r="C109" i="3" s="1"/>
  <c r="C124" i="3" s="1"/>
  <c r="C139" i="3" s="1"/>
  <c r="C154" i="3" s="1"/>
  <c r="C26" i="3"/>
  <c r="C41" i="3" s="1"/>
  <c r="C56" i="3" s="1"/>
  <c r="C71" i="3" s="1"/>
  <c r="C86" i="3" s="1"/>
  <c r="C101" i="3" s="1"/>
  <c r="C116" i="3" s="1"/>
  <c r="C131" i="3" s="1"/>
  <c r="C146" i="3" s="1"/>
  <c r="D7" i="3" l="1" a="1"/>
  <c r="D7" i="3" s="1"/>
  <c r="D5" i="3" s="1"/>
  <c r="N9" i="1" l="1" a="1"/>
  <c r="N9" i="1" s="1"/>
  <c r="M9" i="1" a="1"/>
  <c r="M9" i="1" s="1"/>
  <c r="K9" i="1" a="1"/>
  <c r="K9" i="1" s="1"/>
  <c r="J9" i="1" a="1"/>
  <c r="J9" i="1" s="1"/>
  <c r="I9" i="1" a="1"/>
  <c r="I9" i="1" s="1"/>
  <c r="L9" i="1" a="1"/>
  <c r="L9" i="1" s="1"/>
  <c r="H9" i="1" a="1"/>
  <c r="H9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<sst xmlns="http://schemas.openxmlformats.org/spreadsheetml/2006/main" count="32" uniqueCount="32">
  <si>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</si>
  <si>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</si>
  <si>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</si>
  <si>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</si>
  <si>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</si>
  <si>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</si>
  <si>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</si>
  <si>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</si>
  <si>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</si>
  <si>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</si>
  <si>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</si>
  <si>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INNINGS</t>
  </si>
  <si>
    <t>pitcher (P), catcher (C), first base (1B), second base(2B), shortstop(SS), third base(3B), right field(RF), center field(CF), and left field(LF).</t>
  </si>
  <si>
    <t>Player 15</t>
  </si>
  <si>
    <t>TOTAL PLAYERS</t>
  </si>
  <si>
    <t>PLAYERS ON FIELD</t>
  </si>
  <si>
    <t>'=INDEX(FILTER(data,data&lt;&gt;""),SEQUENCE(n,1,1,1))</t>
  </si>
  <si>
    <t>Raw</t>
  </si>
  <si>
    <t>Filtered</t>
  </si>
  <si>
    <t>ListLength</t>
  </si>
  <si>
    <t>formula used in Sheet1</t>
  </si>
  <si>
    <t>Jack Beanstalk</t>
  </si>
  <si>
    <t>Sequence</t>
  </si>
  <si>
    <t>Periods</t>
  </si>
  <si>
    <t>SELECT</t>
  </si>
  <si>
    <t>PLAYER NAMES</t>
  </si>
  <si>
    <t>Sequence(n = start of Filtered List, 1, step,1)</t>
  </si>
  <si>
    <t>step = every x names</t>
  </si>
  <si>
    <t>Something else that could be added in the future</t>
  </si>
  <si>
    <t>used in Dynamic Named Range</t>
  </si>
  <si>
    <t>Filtered list derived from the Raw List</t>
  </si>
  <si>
    <t>Filtered List is used with INDEX-FILTER-SEQUENCE in Sheet1 to divide up the team evenly.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</si>
</sst>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2" borderId="1" xfId="0" applyFill="1" applyBorder="1" applyProtection="1">
      <protection locked="0"/>
    </xf>
    <xf numFmtId="0" fontId="0" fillId="0" borderId="2" xfId="0" applyBorder="1" applyAlignment="1">
      <alignment horizontal="right"/>
    </xf>
    <xf numFmtId="0" fontId="0" fillId="0" borderId="3" xfId="0" applyBorder="1"/>
    <xf numFmtId="0" fontId="2" fillId="3" borderId="0" xfId="0" applyFont="1" applyFill="1"/>
    <xf numFmtId="0" fontId="0" fillId="3" borderId="0" xfId="0" applyFill="1"/>
    <xf numFmtId="0" fontId="0" fillId="3" borderId="0" xfId="0" applyFill="1" applyAlignment="1">
      <alignment horizontal="right" inden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right" vertical="center" indent="1"/>
    </xf>
    <xf numFmtId="0" fontId="0" fillId="4" borderId="0" xfId="0" applyFill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3" fillId="4" borderId="1" xfId="0" applyFont="1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153377</xdr:colOff>
      <xdr:row>2</xdr:row>
      <xdr:rowOff>200757</xdr:rowOff>
    </xdr:from>
    <xdr:to>
      <xdr:col>15</xdr:col>
      <xdr:colOff>750277</xdr:colOff>
      <xdr:row>6</xdr:row>
      <xdr:rowOff>14653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A0C24A1C-0F04-4612-A8E9-3EB103267590}"/>
            </a:ext>
          </a:extLst>
        </xdr:cNvPr>
        <xdr:cNvSpPr/>
      </xdr:nvSpPr>
      <xdr:spPr>
        <a:xfrm>
          <a:off x="2138973" y="537795"/>
          <a:ext cx="7865208" cy="846993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CA" sz="3600">
              <a:solidFill>
                <a:schemeClr val="accent2">
                  <a:lumMod val="75000"/>
                </a:schemeClr>
              </a:solidFill>
              <a:latin typeface="Copperplate Gothic Bold" panose="020E0705020206020404" pitchFamily="34" charset="0"/>
            </a:rPr>
            <a:t>BASEBALL FIELD</a:t>
          </a:r>
          <a:r>
            <a:rPr lang="en-CA" sz="3600" baseline="0">
              <a:solidFill>
                <a:schemeClr val="accent2">
                  <a:lumMod val="75000"/>
                </a:schemeClr>
              </a:solidFill>
              <a:latin typeface="Copperplate Gothic Bold" panose="020E0705020206020404" pitchFamily="34" charset="0"/>
            </a:rPr>
            <a:t> PLANNER</a:t>
          </a:r>
          <a:endParaRPr lang="en-CA" sz="3600">
            <a:solidFill>
              <a:schemeClr val="accent2">
                <a:lumMod val="75000"/>
              </a:schemeClr>
            </a:solidFill>
            <a:latin typeface="Copperplate Gothic Bold" panose="020E07050202060204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83362-2EAE-412F-BC97-A532B26FA21A}">
  <sheetPr>
    <tabColor theme="5" tint="-0.249977111117893"/>
  </sheetPr>
  <dimension ref="A1:Q24"/>
  <sheetViews>
    <sheetView showGridLines="0" showRowColHeaders="0" tabSelected="1" topLeftCell="D1" zoomScale="130" zoomScaleNormal="130" workbookViewId="0">
      <pane ySplit="24" topLeftCell="A43" activePane="bottomLeft" state="frozen"/>
      <selection activeCell="D1" sqref="D1"/>
      <selection pane="bottomLeft" activeCell="E10" sqref="E10"/>
    </sheetView>
  </sheetViews>
  <sheetFormatPr defaultRowHeight="15" x14ac:dyDescent="0.25"/>
  <cols>
    <col min="1" max="3" width="0" hidden="1" customWidth="1"/>
    <col min="4" max="4" width="1.5703125" style="1" customWidth="1"/>
    <col min="5" max="5" width="20.42578125" customWidth="1"/>
    <col min="6" max="6" width="5.5703125" customWidth="1"/>
    <col min="7" max="7" width="2.140625" customWidth="1"/>
    <col min="8" max="16" width="13.5703125" customWidth="1"/>
    <col min="17" max="17" width="3" customWidth="1"/>
  </cols>
  <sheetData>
    <row r="1" spans="1:17" s="1" customFormat="1" ht="9" customHeight="1" x14ac:dyDescent="0.2"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9.75" customHeight="1" x14ac:dyDescent="0.25"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8.75" customHeight="1" x14ac:dyDescent="0.25">
      <c r="D3" s="5"/>
      <c r="E3" s="9" t="s">
        <v>14</v>
      </c>
      <c r="F3" s="14">
        <f>COUNTA(TeamPlayers)</f>
        <v>13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21" customHeight="1" thickBot="1" x14ac:dyDescent="0.3">
      <c r="D4" s="5"/>
      <c r="E4" s="7" t="s">
        <v>24</v>
      </c>
      <c r="F4" s="7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21" customHeight="1" thickTop="1" thickBot="1" x14ac:dyDescent="0.3">
      <c r="D5" s="5"/>
      <c r="E5" s="9" t="s">
        <v>11</v>
      </c>
      <c r="F5" s="15">
        <v>6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21" customHeight="1" thickTop="1" thickBot="1" x14ac:dyDescent="0.3">
      <c r="D6" s="5"/>
      <c r="E6" s="9" t="s">
        <v>15</v>
      </c>
      <c r="F6" s="15">
        <v>6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Top="1" x14ac:dyDescent="0.25"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25">
      <c r="A8" t="s">
        <v>23</v>
      </c>
      <c r="B8" t="s">
        <v>22</v>
      </c>
      <c r="D8" s="5"/>
      <c r="E8" s="8" t="s">
        <v>25</v>
      </c>
      <c r="F8" s="6"/>
      <c r="G8" s="6"/>
      <c r="H8" s="10" t="str">
        <f>IF($F$5&gt;=A9,"Period"&amp;A9,"")</f>
        <v>Period1</v>
      </c>
      <c r="I8" s="10" t="str">
        <f>IF($F$5&gt;=A10,"Period"&amp;A10,"")</f>
        <v>Period2</v>
      </c>
      <c r="J8" s="10" t="str">
        <f>IF($F$5&gt;=A11,"Period"&amp;A11,"")</f>
        <v>Period3</v>
      </c>
      <c r="K8" s="10" t="str">
        <f>IF($F$5&gt;=A12,"Period"&amp;A12,"")</f>
        <v>Period4</v>
      </c>
      <c r="L8" s="10" t="str">
        <f>IF($F$5&gt;=A13,"Period"&amp;A13,"")</f>
        <v>Period5</v>
      </c>
      <c r="M8" s="10" t="str">
        <f>IF($F$5&gt;=A14,"Period"&amp;A14,"")</f>
        <v>Period6</v>
      </c>
      <c r="N8" s="10" t="str">
        <f>IF($F$5&gt;=A15,"Period"&amp;A15,"")</f>
        <v/>
      </c>
      <c r="O8" s="10" t="str">
        <f>IF($F$5&gt;=A16,"Period"&amp;A16,"")</f>
        <v/>
      </c>
      <c r="P8" s="10" t="str">
        <f>IF($F$5&gt;=A17,"Period"&amp;A17,"")</f>
        <v/>
      </c>
      <c r="Q8" s="6"/>
    </row>
    <row r="9" spans="1:17" ht="19.5" customHeight="1" x14ac:dyDescent="0.25">
      <c r="A9">
        <v>1</v>
      </c>
      <c r="B9">
        <f>Sheet1!$F$6</f>
        <v>6</v>
      </c>
      <c r="D9" s="5"/>
      <c r="E9" s="2" t="s">
        <v>0</v>
      </c>
      <c r="F9" s="6"/>
      <c r="G9" s="6"/>
      <c r="H9" s="11" t="str" cm="1">
        <f t="array" aca="1" ref="H9:H14" ca="1">INDEX(_xlfn._xlws.FILTER(PlayerSelList,PlayerSelList&lt;&gt;""),_xlfn.SEQUENCE(Sheet1!$B$9,1,1,1))</f>
        <v>Jack Beanstalk</v>
      </c>
      <c r="I9" s="11" t="str" cm="1">
        <f t="array" aca="1" ref="I9:I14" ca="1">INDEX(_xlfn._xlws.FILTER(PlayerSelList,PlayerSelList&lt;&gt;""),_xlfn.SEQUENCE(Sheet1!$B$9,1,Sheet1!B10,1))</f>
        <v>Player 3</v>
      </c>
      <c r="J9" s="11" t="str" cm="1">
        <f t="array" aca="1" ref="J9:J14" ca="1">INDEX(_xlfn._xlws.FILTER(PlayerSelList,PlayerSelList&lt;&gt;""),_xlfn.SEQUENCE(Sheet1!$B$9,1,Sheet1!B11,1))</f>
        <v>Player 9</v>
      </c>
      <c r="K9" s="11" t="str" cm="1">
        <f t="array" aca="1" ref="K9:K14" ca="1">INDEX(_xlfn._xlws.FILTER(PlayerSelList,PlayerSelList&lt;&gt;""),_xlfn.SEQUENCE(Sheet1!$B$9,1,Sheet1!B12,1))</f>
        <v>Player 2</v>
      </c>
      <c r="L9" s="11" t="str" cm="1">
        <f t="array" aca="1" ref="L9:L14" ca="1">INDEX(_xlfn._xlws.FILTER(PlayerSelList,PlayerSelList&lt;&gt;""),_xlfn.SEQUENCE(Sheet1!$B$9,1,Sheet1!B13,1))</f>
        <v>Player 8</v>
      </c>
      <c r="M9" s="11" t="str" cm="1">
        <f t="array" aca="1" ref="M9:M14" ca="1">IF(M8="","",INDEX(_xlfn._xlws.FILTER(PlayerSelList,PlayerSelList&lt;&gt;""),_xlfn.SEQUENCE(Sheet1!$B$9,1,Sheet1!B14,1)))</f>
        <v>Player 15</v>
      </c>
      <c r="N9" s="11" t="str" cm="1">
        <f t="array" ref="N9">IF(N8="","",INDEX(_xlfn._xlws.FILTER(PlayerSelList,PlayerSelList&lt;&gt;""),_xlfn.SEQUENCE(Sheet1!$B$9,1,Sheet1!B15,1)))</f>
        <v/>
      </c>
      <c r="O9" s="11" t="str" cm="1">
        <f t="array" ref="O9">IF(O8="","",INDEX(_xlfn._xlws.FILTER(PlayerSelList,PlayerSelList&lt;&gt;""),_xlfn.SEQUENCE(Sheet1!$B$9,1,Sheet1!B16,1)))</f>
        <v/>
      </c>
      <c r="P9" s="11" t="str" cm="1">
        <f t="array" ref="P9">IF(P8="","",INDEX(_xlfn._xlws.FILTER(PlayerSelList,PlayerSelList&lt;&gt;""),_xlfn.SEQUENCE(Sheet1!$B$9,1,Sheet1!B17,1)))</f>
        <v/>
      </c>
      <c r="Q9" s="6"/>
    </row>
    <row r="10" spans="1:17" ht="19.5" customHeight="1" x14ac:dyDescent="0.25">
      <c r="A10">
        <v>2</v>
      </c>
      <c r="B10">
        <f>1+B9</f>
        <v>7</v>
      </c>
      <c r="D10" s="5"/>
      <c r="E10" s="2" t="s">
        <v>1</v>
      </c>
      <c r="F10" s="6"/>
      <c r="G10" s="6"/>
      <c r="H10" s="12" t="str">
        <f ca="1"/>
        <v>Player 1</v>
      </c>
      <c r="I10" s="12" t="str">
        <f ca="1"/>
        <v>Player 4</v>
      </c>
      <c r="J10" s="12" t="str">
        <f ca="1"/>
        <v>Jack Beanstalk</v>
      </c>
      <c r="K10" s="12" t="str">
        <f ca="1"/>
        <v>Player 3</v>
      </c>
      <c r="L10" s="12" t="str">
        <f ca="1"/>
        <v>Player 9</v>
      </c>
      <c r="M10" s="12" t="str">
        <f ca="1"/>
        <v>Player 2</v>
      </c>
      <c r="N10" s="12"/>
      <c r="O10" s="12"/>
      <c r="P10" s="12"/>
      <c r="Q10" s="6"/>
    </row>
    <row r="11" spans="1:17" ht="19.5" customHeight="1" x14ac:dyDescent="0.25">
      <c r="A11">
        <v>3</v>
      </c>
      <c r="B11">
        <f>$B$9+B10</f>
        <v>13</v>
      </c>
      <c r="D11" s="5"/>
      <c r="E11" s="2" t="s">
        <v>2</v>
      </c>
      <c r="F11" s="6"/>
      <c r="G11" s="6"/>
      <c r="H11" s="12" t="str">
        <f ca="1"/>
        <v>Player 10</v>
      </c>
      <c r="I11" s="12" t="str">
        <f ca="1"/>
        <v>Player 5</v>
      </c>
      <c r="J11" s="12" t="str">
        <f ca="1"/>
        <v>Player 1</v>
      </c>
      <c r="K11" s="12" t="str">
        <f ca="1"/>
        <v>Player 4</v>
      </c>
      <c r="L11" s="12" t="str">
        <f ca="1"/>
        <v>Jack Beanstalk</v>
      </c>
      <c r="M11" s="12" t="str">
        <f ca="1"/>
        <v>Player 3</v>
      </c>
      <c r="N11" s="12"/>
      <c r="O11" s="12"/>
      <c r="P11" s="12"/>
      <c r="Q11" s="6"/>
    </row>
    <row r="12" spans="1:17" ht="19.5" customHeight="1" x14ac:dyDescent="0.25">
      <c r="A12">
        <v>4</v>
      </c>
      <c r="B12">
        <f>$B$9+B11</f>
        <v>19</v>
      </c>
      <c r="D12" s="5"/>
      <c r="E12" s="2" t="s">
        <v>3</v>
      </c>
      <c r="F12" s="6"/>
      <c r="G12" s="6"/>
      <c r="H12" s="12" t="str">
        <f ca="1"/>
        <v>Player 11</v>
      </c>
      <c r="I12" s="12" t="str">
        <f ca="1"/>
        <v>Player 6</v>
      </c>
      <c r="J12" s="12" t="str">
        <f ca="1"/>
        <v>Player 10</v>
      </c>
      <c r="K12" s="12" t="str">
        <f ca="1"/>
        <v>Player 5</v>
      </c>
      <c r="L12" s="12" t="str">
        <f ca="1"/>
        <v>Player 1</v>
      </c>
      <c r="M12" s="12" t="str">
        <f ca="1"/>
        <v>Player 4</v>
      </c>
      <c r="N12" s="12"/>
      <c r="O12" s="12"/>
      <c r="P12" s="12"/>
      <c r="Q12" s="6"/>
    </row>
    <row r="13" spans="1:17" ht="19.5" customHeight="1" x14ac:dyDescent="0.25">
      <c r="A13">
        <v>5</v>
      </c>
      <c r="B13">
        <f>$B$9+B12</f>
        <v>25</v>
      </c>
      <c r="D13" s="5"/>
      <c r="E13" s="2" t="s">
        <v>4</v>
      </c>
      <c r="F13" s="6"/>
      <c r="G13" s="6"/>
      <c r="H13" s="12" t="str">
        <f ca="1"/>
        <v>Player 15</v>
      </c>
      <c r="I13" s="12" t="str">
        <f ca="1"/>
        <v>Player 7</v>
      </c>
      <c r="J13" s="12" t="str">
        <f ca="1"/>
        <v>Player 11</v>
      </c>
      <c r="K13" s="12" t="str">
        <f ca="1"/>
        <v>Player 6</v>
      </c>
      <c r="L13" s="12" t="str">
        <f ca="1"/>
        <v>Player 10</v>
      </c>
      <c r="M13" s="12" t="str">
        <f ca="1"/>
        <v>Player 5</v>
      </c>
      <c r="N13" s="12"/>
      <c r="O13" s="12"/>
      <c r="P13" s="12"/>
      <c r="Q13" s="6"/>
    </row>
    <row r="14" spans="1:17" ht="19.5" customHeight="1" x14ac:dyDescent="0.25">
      <c r="A14">
        <v>6</v>
      </c>
      <c r="B14">
        <f>$B$9+B13</f>
        <v>31</v>
      </c>
      <c r="D14" s="5"/>
      <c r="E14" s="2" t="s">
        <v>5</v>
      </c>
      <c r="F14" s="6"/>
      <c r="G14" s="6"/>
      <c r="H14" s="12" t="str">
        <f ca="1"/>
        <v>Player 2</v>
      </c>
      <c r="I14" s="12" t="str">
        <f ca="1"/>
        <v>Player 8</v>
      </c>
      <c r="J14" s="12" t="str">
        <f ca="1"/>
        <v>Player 15</v>
      </c>
      <c r="K14" s="12" t="str">
        <f ca="1"/>
        <v>Player 7</v>
      </c>
      <c r="L14" s="12" t="str">
        <f ca="1"/>
        <v>Player 11</v>
      </c>
      <c r="M14" s="12" t="str">
        <f ca="1"/>
        <v>Player 6</v>
      </c>
      <c r="N14" s="12"/>
      <c r="O14" s="12"/>
      <c r="P14" s="12"/>
      <c r="Q14" s="6"/>
    </row>
    <row r="15" spans="1:17" ht="19.5" customHeight="1" x14ac:dyDescent="0.25">
      <c r="A15">
        <v>7</v>
      </c>
      <c r="B15">
        <f>$B$9+B14</f>
        <v>37</v>
      </c>
      <c r="D15" s="5"/>
      <c r="E15" s="2" t="s">
        <v>6</v>
      </c>
      <c r="F15" s="6"/>
      <c r="G15" s="6"/>
      <c r="H15" s="12"/>
      <c r="I15" s="12"/>
      <c r="J15" s="12"/>
      <c r="K15" s="12"/>
      <c r="L15" s="12"/>
      <c r="M15" s="12"/>
      <c r="N15" s="12"/>
      <c r="O15" s="12"/>
      <c r="P15" s="12"/>
      <c r="Q15" s="6"/>
    </row>
    <row r="16" spans="1:17" ht="19.5" customHeight="1" x14ac:dyDescent="0.25">
      <c r="A16">
        <v>8</v>
      </c>
      <c r="B16">
        <f>$B$9+B15</f>
        <v>43</v>
      </c>
      <c r="D16" s="5"/>
      <c r="E16" s="2" t="s">
        <v>7</v>
      </c>
      <c r="F16" s="6"/>
      <c r="G16" s="6"/>
      <c r="H16" s="12"/>
      <c r="I16" s="12"/>
      <c r="J16" s="12"/>
      <c r="K16" s="12"/>
      <c r="L16" s="12"/>
      <c r="M16" s="12"/>
      <c r="N16" s="12"/>
      <c r="O16" s="12"/>
      <c r="P16" s="12"/>
      <c r="Q16" s="6"/>
    </row>
    <row r="17" spans="1:17" ht="19.5" customHeight="1" x14ac:dyDescent="0.25">
      <c r="A17">
        <v>9</v>
      </c>
      <c r="B17">
        <f>$B$9+B16</f>
        <v>49</v>
      </c>
      <c r="D17" s="5"/>
      <c r="E17" s="2" t="s">
        <v>8</v>
      </c>
      <c r="F17" s="6"/>
      <c r="G17" s="6"/>
      <c r="H17" s="13"/>
      <c r="I17" s="13"/>
      <c r="J17" s="13"/>
      <c r="K17" s="13"/>
      <c r="L17" s="13"/>
      <c r="M17" s="13"/>
      <c r="N17" s="13"/>
      <c r="O17" s="13"/>
      <c r="P17" s="13"/>
      <c r="Q17" s="6"/>
    </row>
    <row r="18" spans="1:17" ht="19.5" customHeight="1" x14ac:dyDescent="0.25">
      <c r="A18" s="1"/>
      <c r="D18" s="5"/>
      <c r="E18" s="2" t="s">
        <v>9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9.5" customHeight="1" x14ac:dyDescent="0.25">
      <c r="D19" s="5"/>
      <c r="E19" s="2" t="s">
        <v>10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7.25" customHeight="1" x14ac:dyDescent="0.25">
      <c r="D20" s="5"/>
      <c r="E20" s="2" t="s">
        <v>21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7.25" customHeight="1" x14ac:dyDescent="0.25">
      <c r="D21" s="5"/>
      <c r="E21" s="2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7.25" customHeight="1" x14ac:dyDescent="0.25">
      <c r="D22" s="5"/>
      <c r="E22" s="2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7.25" customHeight="1" x14ac:dyDescent="0.25">
      <c r="D23" s="5"/>
      <c r="E23" s="2" t="s">
        <v>13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x14ac:dyDescent="0.25">
      <c r="D24" s="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sheetProtection sheet="1" objects="1" scenarios="1" selectLockedCells="1"/>
  <mergeCells count="1">
    <mergeCell ref="E4:F4"/>
  </mergeCells>
  <phoneticPr fontId="1" type="noConversion"/>
  <dataValidations xWindow="754" yWindow="322" count="3">
    <dataValidation type="list" allowBlank="1" showInputMessage="1" showErrorMessage="1" sqref="F5" xr:uid="{5A4312DD-335B-4C3E-BBC4-49966808B44B}">
      <formula1>"9,7,6"</formula1>
    </dataValidation>
    <dataValidation type="list" allowBlank="1" showInputMessage="1" showErrorMessage="1" sqref="F6" xr:uid="{65566A46-8579-49B8-954D-98C843C85361}">
      <formula1>"1,2,3,4,5,6,7,8,9,10,11,12,13,14,15"</formula1>
    </dataValidation>
    <dataValidation type="list" allowBlank="1" showInputMessage="1" showErrorMessage="1" sqref="A19:A23" xr:uid="{A6C2E0EB-9859-423A-B838-8DF6A903E426}">
      <formula1>IF(D19=TRUE,SelBalance,"")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0B87-C0D3-4AC9-81BA-D387234249FB}">
  <sheetPr>
    <tabColor theme="5" tint="0.39997558519241921"/>
  </sheetPr>
  <dimension ref="B2:F156"/>
  <sheetViews>
    <sheetView workbookViewId="0">
      <selection activeCell="G24" sqref="G24"/>
    </sheetView>
  </sheetViews>
  <sheetFormatPr defaultRowHeight="15" x14ac:dyDescent="0.25"/>
  <cols>
    <col min="3" max="4" width="19.5703125" customWidth="1"/>
  </cols>
  <sheetData>
    <row r="2" spans="2:6" x14ac:dyDescent="0.25">
      <c r="C2" t="s">
        <v>30</v>
      </c>
      <c r="E2" t="s">
        <v>31</v>
      </c>
    </row>
    <row r="4" spans="2:6" x14ac:dyDescent="0.25">
      <c r="D4" s="3" t="s">
        <v>19</v>
      </c>
    </row>
    <row r="5" spans="2:6" x14ac:dyDescent="0.25">
      <c r="D5" s="4">
        <f>COUNTA(D7:D156)</f>
        <v>130</v>
      </c>
      <c r="E5" t="s">
        <v>29</v>
      </c>
    </row>
    <row r="6" spans="2:6" x14ac:dyDescent="0.25">
      <c r="C6" t="s">
        <v>17</v>
      </c>
      <c r="D6" t="s">
        <v>18</v>
      </c>
    </row>
    <row r="7" spans="2:6" x14ac:dyDescent="0.25">
      <c r="B7">
        <v>1</v>
      </c>
      <c r="C7" t="str" cm="1">
        <f t="array" ref="C7:C21">_xlfn._xlws.SORT(_xlfn.UNIQUE(TeamPlayers,1))</f>
        <v>Jack Beanstalk</v>
      </c>
      <c r="D7" t="str" cm="1">
        <f t="array" ref="D7:D136">_xlfn._xlws.FILTER(C7:C156,C7:C156&lt;&gt;0)</f>
        <v>Jack Beanstalk</v>
      </c>
      <c r="F7" t="s">
        <v>16</v>
      </c>
    </row>
    <row r="8" spans="2:6" x14ac:dyDescent="0.25">
      <c r="B8">
        <v>2</v>
      </c>
      <c r="C8" t="str">
        <v>Player 1</v>
      </c>
      <c r="D8" t="str">
        <v>Player 1</v>
      </c>
      <c r="F8" t="s">
        <v>20</v>
      </c>
    </row>
    <row r="9" spans="2:6" x14ac:dyDescent="0.25">
      <c r="B9">
        <v>3</v>
      </c>
      <c r="C9" t="str">
        <v>Player 10</v>
      </c>
      <c r="D9" t="str">
        <v>Player 10</v>
      </c>
      <c r="F9" t="s">
        <v>26</v>
      </c>
    </row>
    <row r="10" spans="2:6" x14ac:dyDescent="0.25">
      <c r="B10">
        <v>4</v>
      </c>
      <c r="C10" t="str">
        <v>Player 11</v>
      </c>
      <c r="D10" t="str">
        <v>Player 11</v>
      </c>
      <c r="F10" t="s">
        <v>27</v>
      </c>
    </row>
    <row r="11" spans="2:6" x14ac:dyDescent="0.25">
      <c r="B11">
        <v>5</v>
      </c>
      <c r="C11" t="str">
        <v>Player 15</v>
      </c>
      <c r="D11" t="str">
        <v>Player 15</v>
      </c>
    </row>
    <row r="12" spans="2:6" x14ac:dyDescent="0.25">
      <c r="B12">
        <v>6</v>
      </c>
      <c r="C12" t="str">
        <v>Player 2</v>
      </c>
      <c r="D12" t="str">
        <v>Player 2</v>
      </c>
    </row>
    <row r="13" spans="2:6" x14ac:dyDescent="0.25">
      <c r="B13">
        <v>7</v>
      </c>
      <c r="C13" t="str">
        <v>Player 3</v>
      </c>
      <c r="D13" t="str">
        <v>Player 3</v>
      </c>
      <c r="F13" t="s">
        <v>28</v>
      </c>
    </row>
    <row r="14" spans="2:6" x14ac:dyDescent="0.25">
      <c r="B14">
        <v>8</v>
      </c>
      <c r="C14" t="str">
        <v>Player 4</v>
      </c>
      <c r="D14" t="str">
        <v>Player 4</v>
      </c>
      <c r="F14" t="s">
        <v>12</v>
      </c>
    </row>
    <row r="15" spans="2:6" x14ac:dyDescent="0.25">
      <c r="B15">
        <v>9</v>
      </c>
      <c r="C15" t="str">
        <v>Player 5</v>
      </c>
      <c r="D15" t="str">
        <v>Player 5</v>
      </c>
    </row>
    <row r="16" spans="2:6" x14ac:dyDescent="0.25">
      <c r="B16">
        <v>10</v>
      </c>
      <c r="C16" t="str">
        <v>Player 6</v>
      </c>
      <c r="D16" t="str">
        <v>Player 6</v>
      </c>
    </row>
    <row r="17" spans="2:4" x14ac:dyDescent="0.25">
      <c r="B17">
        <v>11</v>
      </c>
      <c r="C17" t="str">
        <v>Player 7</v>
      </c>
      <c r="D17" t="str">
        <v>Player 7</v>
      </c>
    </row>
    <row r="18" spans="2:4" x14ac:dyDescent="0.25">
      <c r="B18">
        <v>12</v>
      </c>
      <c r="C18" t="str">
        <v>Player 8</v>
      </c>
      <c r="D18" t="str">
        <v>Player 8</v>
      </c>
    </row>
    <row r="19" spans="2:4" x14ac:dyDescent="0.25">
      <c r="B19">
        <v>13</v>
      </c>
      <c r="C19" t="str">
        <v>Player 9</v>
      </c>
      <c r="D19" t="str">
        <v>Player 9</v>
      </c>
    </row>
    <row r="20" spans="2:4" x14ac:dyDescent="0.25">
      <c r="B20">
        <v>14</v>
      </c>
      <c r="C20">
        <v>0</v>
      </c>
      <c r="D20" t="str">
        <v>Jack Beanstalk</v>
      </c>
    </row>
    <row r="21" spans="2:4" x14ac:dyDescent="0.25">
      <c r="B21">
        <v>15</v>
      </c>
      <c r="C21">
        <v>0</v>
      </c>
      <c r="D21" t="str">
        <v>Player 1</v>
      </c>
    </row>
    <row r="22" spans="2:4" x14ac:dyDescent="0.25">
      <c r="B22">
        <v>16</v>
      </c>
      <c r="C22" t="str">
        <f>C7</f>
        <v>Jack Beanstalk</v>
      </c>
      <c r="D22" t="str">
        <v>Player 10</v>
      </c>
    </row>
    <row r="23" spans="2:4" x14ac:dyDescent="0.25">
      <c r="B23">
        <v>17</v>
      </c>
      <c r="C23" t="str">
        <f t="shared" ref="C23:C86" si="0">C8</f>
        <v>Player 1</v>
      </c>
      <c r="D23" t="str">
        <v>Player 11</v>
      </c>
    </row>
    <row r="24" spans="2:4" x14ac:dyDescent="0.25">
      <c r="B24">
        <v>18</v>
      </c>
      <c r="C24" t="str">
        <f t="shared" si="0"/>
        <v>Player 10</v>
      </c>
      <c r="D24" t="str">
        <v>Player 15</v>
      </c>
    </row>
    <row r="25" spans="2:4" x14ac:dyDescent="0.25">
      <c r="B25">
        <v>19</v>
      </c>
      <c r="C25" t="str">
        <f t="shared" si="0"/>
        <v>Player 11</v>
      </c>
      <c r="D25" t="str">
        <v>Player 2</v>
      </c>
    </row>
    <row r="26" spans="2:4" x14ac:dyDescent="0.25">
      <c r="B26">
        <v>20</v>
      </c>
      <c r="C26" t="str">
        <f t="shared" si="0"/>
        <v>Player 15</v>
      </c>
      <c r="D26" t="str">
        <v>Player 3</v>
      </c>
    </row>
    <row r="27" spans="2:4" x14ac:dyDescent="0.25">
      <c r="B27">
        <v>21</v>
      </c>
      <c r="C27" t="str">
        <f t="shared" si="0"/>
        <v>Player 2</v>
      </c>
      <c r="D27" t="str">
        <v>Player 4</v>
      </c>
    </row>
    <row r="28" spans="2:4" x14ac:dyDescent="0.25">
      <c r="B28">
        <v>22</v>
      </c>
      <c r="C28" t="str">
        <f t="shared" si="0"/>
        <v>Player 3</v>
      </c>
      <c r="D28" t="str">
        <v>Player 5</v>
      </c>
    </row>
    <row r="29" spans="2:4" x14ac:dyDescent="0.25">
      <c r="B29">
        <v>23</v>
      </c>
      <c r="C29" t="str">
        <f t="shared" si="0"/>
        <v>Player 4</v>
      </c>
      <c r="D29" t="str">
        <v>Player 6</v>
      </c>
    </row>
    <row r="30" spans="2:4" x14ac:dyDescent="0.25">
      <c r="B30">
        <v>24</v>
      </c>
      <c r="C30" t="str">
        <f t="shared" si="0"/>
        <v>Player 5</v>
      </c>
      <c r="D30" t="str">
        <v>Player 7</v>
      </c>
    </row>
    <row r="31" spans="2:4" x14ac:dyDescent="0.25">
      <c r="B31">
        <v>25</v>
      </c>
      <c r="C31" t="str">
        <f t="shared" si="0"/>
        <v>Player 6</v>
      </c>
      <c r="D31" t="str">
        <v>Player 8</v>
      </c>
    </row>
    <row r="32" spans="2:4" x14ac:dyDescent="0.25">
      <c r="B32">
        <v>26</v>
      </c>
      <c r="C32" t="str">
        <f t="shared" si="0"/>
        <v>Player 7</v>
      </c>
      <c r="D32" t="str">
        <v>Player 9</v>
      </c>
    </row>
    <row r="33" spans="2:4" x14ac:dyDescent="0.25">
      <c r="B33">
        <v>27</v>
      </c>
      <c r="C33" t="str">
        <f t="shared" si="0"/>
        <v>Player 8</v>
      </c>
      <c r="D33" t="str">
        <v>Jack Beanstalk</v>
      </c>
    </row>
    <row r="34" spans="2:4" x14ac:dyDescent="0.25">
      <c r="B34">
        <v>28</v>
      </c>
      <c r="C34" t="str">
        <f t="shared" si="0"/>
        <v>Player 9</v>
      </c>
      <c r="D34" t="str">
        <v>Player 1</v>
      </c>
    </row>
    <row r="35" spans="2:4" x14ac:dyDescent="0.25">
      <c r="B35">
        <v>29</v>
      </c>
      <c r="C35">
        <f t="shared" si="0"/>
        <v>0</v>
      </c>
      <c r="D35" t="str">
        <v>Player 10</v>
      </c>
    </row>
    <row r="36" spans="2:4" x14ac:dyDescent="0.25">
      <c r="B36">
        <v>30</v>
      </c>
      <c r="C36">
        <f t="shared" si="0"/>
        <v>0</v>
      </c>
      <c r="D36" t="str">
        <v>Player 11</v>
      </c>
    </row>
    <row r="37" spans="2:4" x14ac:dyDescent="0.25">
      <c r="B37">
        <v>31</v>
      </c>
      <c r="C37" t="str">
        <f>C22</f>
        <v>Jack Beanstalk</v>
      </c>
      <c r="D37" t="str">
        <v>Player 15</v>
      </c>
    </row>
    <row r="38" spans="2:4" x14ac:dyDescent="0.25">
      <c r="B38">
        <v>32</v>
      </c>
      <c r="C38" t="str">
        <f t="shared" si="0"/>
        <v>Player 1</v>
      </c>
      <c r="D38" t="str">
        <v>Player 2</v>
      </c>
    </row>
    <row r="39" spans="2:4" x14ac:dyDescent="0.25">
      <c r="B39">
        <v>33</v>
      </c>
      <c r="C39" t="str">
        <f t="shared" si="0"/>
        <v>Player 10</v>
      </c>
      <c r="D39" t="str">
        <v>Player 3</v>
      </c>
    </row>
    <row r="40" spans="2:4" x14ac:dyDescent="0.25">
      <c r="B40">
        <v>34</v>
      </c>
      <c r="C40" t="str">
        <f t="shared" si="0"/>
        <v>Player 11</v>
      </c>
      <c r="D40" t="str">
        <v>Player 4</v>
      </c>
    </row>
    <row r="41" spans="2:4" x14ac:dyDescent="0.25">
      <c r="B41">
        <v>35</v>
      </c>
      <c r="C41" t="str">
        <f t="shared" si="0"/>
        <v>Player 15</v>
      </c>
      <c r="D41" t="str">
        <v>Player 5</v>
      </c>
    </row>
    <row r="42" spans="2:4" x14ac:dyDescent="0.25">
      <c r="B42">
        <v>36</v>
      </c>
      <c r="C42" t="str">
        <f t="shared" si="0"/>
        <v>Player 2</v>
      </c>
      <c r="D42" t="str">
        <v>Player 6</v>
      </c>
    </row>
    <row r="43" spans="2:4" x14ac:dyDescent="0.25">
      <c r="B43">
        <v>37</v>
      </c>
      <c r="C43" t="str">
        <f t="shared" si="0"/>
        <v>Player 3</v>
      </c>
      <c r="D43" t="str">
        <v>Player 7</v>
      </c>
    </row>
    <row r="44" spans="2:4" x14ac:dyDescent="0.25">
      <c r="B44">
        <v>38</v>
      </c>
      <c r="C44" t="str">
        <f t="shared" si="0"/>
        <v>Player 4</v>
      </c>
      <c r="D44" t="str">
        <v>Player 8</v>
      </c>
    </row>
    <row r="45" spans="2:4" x14ac:dyDescent="0.25">
      <c r="B45">
        <v>39</v>
      </c>
      <c r="C45" t="str">
        <f t="shared" si="0"/>
        <v>Player 5</v>
      </c>
      <c r="D45" t="str">
        <v>Player 9</v>
      </c>
    </row>
    <row r="46" spans="2:4" x14ac:dyDescent="0.25">
      <c r="B46">
        <v>40</v>
      </c>
      <c r="C46" t="str">
        <f t="shared" si="0"/>
        <v>Player 6</v>
      </c>
      <c r="D46" t="str">
        <v>Jack Beanstalk</v>
      </c>
    </row>
    <row r="47" spans="2:4" x14ac:dyDescent="0.25">
      <c r="B47">
        <v>41</v>
      </c>
      <c r="C47" t="str">
        <f t="shared" si="0"/>
        <v>Player 7</v>
      </c>
      <c r="D47" t="str">
        <v>Player 1</v>
      </c>
    </row>
    <row r="48" spans="2:4" x14ac:dyDescent="0.25">
      <c r="B48">
        <v>42</v>
      </c>
      <c r="C48" t="str">
        <f t="shared" si="0"/>
        <v>Player 8</v>
      </c>
      <c r="D48" t="str">
        <v>Player 10</v>
      </c>
    </row>
    <row r="49" spans="2:4" x14ac:dyDescent="0.25">
      <c r="B49">
        <v>43</v>
      </c>
      <c r="C49" t="str">
        <f t="shared" si="0"/>
        <v>Player 9</v>
      </c>
      <c r="D49" t="str">
        <v>Player 11</v>
      </c>
    </row>
    <row r="50" spans="2:4" x14ac:dyDescent="0.25">
      <c r="B50">
        <v>44</v>
      </c>
      <c r="C50">
        <f t="shared" si="0"/>
        <v>0</v>
      </c>
      <c r="D50" t="str">
        <v>Player 15</v>
      </c>
    </row>
    <row r="51" spans="2:4" x14ac:dyDescent="0.25">
      <c r="B51">
        <v>45</v>
      </c>
      <c r="C51">
        <f t="shared" si="0"/>
        <v>0</v>
      </c>
      <c r="D51" t="str">
        <v>Player 2</v>
      </c>
    </row>
    <row r="52" spans="2:4" x14ac:dyDescent="0.25">
      <c r="B52">
        <v>46</v>
      </c>
      <c r="C52" t="str">
        <f>C37</f>
        <v>Jack Beanstalk</v>
      </c>
      <c r="D52" t="str">
        <v>Player 3</v>
      </c>
    </row>
    <row r="53" spans="2:4" x14ac:dyDescent="0.25">
      <c r="B53">
        <v>47</v>
      </c>
      <c r="C53" t="str">
        <f t="shared" si="0"/>
        <v>Player 1</v>
      </c>
      <c r="D53" t="str">
        <v>Player 4</v>
      </c>
    </row>
    <row r="54" spans="2:4" x14ac:dyDescent="0.25">
      <c r="B54">
        <v>48</v>
      </c>
      <c r="C54" t="str">
        <f t="shared" si="0"/>
        <v>Player 10</v>
      </c>
      <c r="D54" t="str">
        <v>Player 5</v>
      </c>
    </row>
    <row r="55" spans="2:4" x14ac:dyDescent="0.25">
      <c r="B55">
        <v>49</v>
      </c>
      <c r="C55" t="str">
        <f t="shared" si="0"/>
        <v>Player 11</v>
      </c>
      <c r="D55" t="str">
        <v>Player 6</v>
      </c>
    </row>
    <row r="56" spans="2:4" x14ac:dyDescent="0.25">
      <c r="B56">
        <v>50</v>
      </c>
      <c r="C56" t="str">
        <f t="shared" si="0"/>
        <v>Player 15</v>
      </c>
      <c r="D56" t="str">
        <v>Player 7</v>
      </c>
    </row>
    <row r="57" spans="2:4" x14ac:dyDescent="0.25">
      <c r="B57">
        <v>51</v>
      </c>
      <c r="C57" t="str">
        <f t="shared" si="0"/>
        <v>Player 2</v>
      </c>
      <c r="D57" t="str">
        <v>Player 8</v>
      </c>
    </row>
    <row r="58" spans="2:4" x14ac:dyDescent="0.25">
      <c r="B58">
        <v>52</v>
      </c>
      <c r="C58" t="str">
        <f t="shared" si="0"/>
        <v>Player 3</v>
      </c>
      <c r="D58" t="str">
        <v>Player 9</v>
      </c>
    </row>
    <row r="59" spans="2:4" x14ac:dyDescent="0.25">
      <c r="B59">
        <v>53</v>
      </c>
      <c r="C59" t="str">
        <f t="shared" si="0"/>
        <v>Player 4</v>
      </c>
      <c r="D59" t="str">
        <v>Jack Beanstalk</v>
      </c>
    </row>
    <row r="60" spans="2:4" x14ac:dyDescent="0.25">
      <c r="B60">
        <v>54</v>
      </c>
      <c r="C60" t="str">
        <f t="shared" si="0"/>
        <v>Player 5</v>
      </c>
      <c r="D60" t="str">
        <v>Player 1</v>
      </c>
    </row>
    <row r="61" spans="2:4" x14ac:dyDescent="0.25">
      <c r="B61">
        <v>55</v>
      </c>
      <c r="C61" t="str">
        <f t="shared" si="0"/>
        <v>Player 6</v>
      </c>
      <c r="D61" t="str">
        <v>Player 10</v>
      </c>
    </row>
    <row r="62" spans="2:4" x14ac:dyDescent="0.25">
      <c r="B62">
        <v>56</v>
      </c>
      <c r="C62" t="str">
        <f t="shared" si="0"/>
        <v>Player 7</v>
      </c>
      <c r="D62" t="str">
        <v>Player 11</v>
      </c>
    </row>
    <row r="63" spans="2:4" x14ac:dyDescent="0.25">
      <c r="B63">
        <v>57</v>
      </c>
      <c r="C63" t="str">
        <f t="shared" si="0"/>
        <v>Player 8</v>
      </c>
      <c r="D63" t="str">
        <v>Player 15</v>
      </c>
    </row>
    <row r="64" spans="2:4" x14ac:dyDescent="0.25">
      <c r="B64">
        <v>58</v>
      </c>
      <c r="C64" t="str">
        <f t="shared" si="0"/>
        <v>Player 9</v>
      </c>
      <c r="D64" t="str">
        <v>Player 2</v>
      </c>
    </row>
    <row r="65" spans="2:4" x14ac:dyDescent="0.25">
      <c r="B65">
        <v>59</v>
      </c>
      <c r="C65">
        <f t="shared" si="0"/>
        <v>0</v>
      </c>
      <c r="D65" t="str">
        <v>Player 3</v>
      </c>
    </row>
    <row r="66" spans="2:4" x14ac:dyDescent="0.25">
      <c r="B66">
        <v>60</v>
      </c>
      <c r="C66">
        <f t="shared" si="0"/>
        <v>0</v>
      </c>
      <c r="D66" t="str">
        <v>Player 4</v>
      </c>
    </row>
    <row r="67" spans="2:4" x14ac:dyDescent="0.25">
      <c r="B67">
        <v>61</v>
      </c>
      <c r="C67" t="str">
        <f>C52</f>
        <v>Jack Beanstalk</v>
      </c>
      <c r="D67" t="str">
        <v>Player 5</v>
      </c>
    </row>
    <row r="68" spans="2:4" x14ac:dyDescent="0.25">
      <c r="B68">
        <v>62</v>
      </c>
      <c r="C68" t="str">
        <f t="shared" si="0"/>
        <v>Player 1</v>
      </c>
      <c r="D68" t="str">
        <v>Player 6</v>
      </c>
    </row>
    <row r="69" spans="2:4" x14ac:dyDescent="0.25">
      <c r="B69">
        <v>63</v>
      </c>
      <c r="C69" t="str">
        <f t="shared" si="0"/>
        <v>Player 10</v>
      </c>
      <c r="D69" t="str">
        <v>Player 7</v>
      </c>
    </row>
    <row r="70" spans="2:4" x14ac:dyDescent="0.25">
      <c r="B70">
        <v>64</v>
      </c>
      <c r="C70" t="str">
        <f t="shared" si="0"/>
        <v>Player 11</v>
      </c>
      <c r="D70" t="str">
        <v>Player 8</v>
      </c>
    </row>
    <row r="71" spans="2:4" x14ac:dyDescent="0.25">
      <c r="B71">
        <v>65</v>
      </c>
      <c r="C71" t="str">
        <f t="shared" si="0"/>
        <v>Player 15</v>
      </c>
      <c r="D71" t="str">
        <v>Player 9</v>
      </c>
    </row>
    <row r="72" spans="2:4" x14ac:dyDescent="0.25">
      <c r="B72">
        <v>66</v>
      </c>
      <c r="C72" t="str">
        <f t="shared" si="0"/>
        <v>Player 2</v>
      </c>
      <c r="D72" t="str">
        <v>Jack Beanstalk</v>
      </c>
    </row>
    <row r="73" spans="2:4" x14ac:dyDescent="0.25">
      <c r="B73">
        <v>67</v>
      </c>
      <c r="C73" t="str">
        <f t="shared" si="0"/>
        <v>Player 3</v>
      </c>
      <c r="D73" t="str">
        <v>Player 1</v>
      </c>
    </row>
    <row r="74" spans="2:4" x14ac:dyDescent="0.25">
      <c r="B74">
        <v>68</v>
      </c>
      <c r="C74" t="str">
        <f t="shared" si="0"/>
        <v>Player 4</v>
      </c>
      <c r="D74" t="str">
        <v>Player 10</v>
      </c>
    </row>
    <row r="75" spans="2:4" x14ac:dyDescent="0.25">
      <c r="B75">
        <v>69</v>
      </c>
      <c r="C75" t="str">
        <f t="shared" si="0"/>
        <v>Player 5</v>
      </c>
      <c r="D75" t="str">
        <v>Player 11</v>
      </c>
    </row>
    <row r="76" spans="2:4" x14ac:dyDescent="0.25">
      <c r="B76">
        <v>70</v>
      </c>
      <c r="C76" t="str">
        <f t="shared" si="0"/>
        <v>Player 6</v>
      </c>
      <c r="D76" t="str">
        <v>Player 15</v>
      </c>
    </row>
    <row r="77" spans="2:4" x14ac:dyDescent="0.25">
      <c r="B77">
        <v>71</v>
      </c>
      <c r="C77" t="str">
        <f t="shared" si="0"/>
        <v>Player 7</v>
      </c>
      <c r="D77" t="str">
        <v>Player 2</v>
      </c>
    </row>
    <row r="78" spans="2:4" x14ac:dyDescent="0.25">
      <c r="B78">
        <v>72</v>
      </c>
      <c r="C78" t="str">
        <f t="shared" si="0"/>
        <v>Player 8</v>
      </c>
      <c r="D78" t="str">
        <v>Player 3</v>
      </c>
    </row>
    <row r="79" spans="2:4" x14ac:dyDescent="0.25">
      <c r="B79">
        <v>73</v>
      </c>
      <c r="C79" t="str">
        <f t="shared" si="0"/>
        <v>Player 9</v>
      </c>
      <c r="D79" t="str">
        <v>Player 4</v>
      </c>
    </row>
    <row r="80" spans="2:4" x14ac:dyDescent="0.25">
      <c r="B80">
        <v>74</v>
      </c>
      <c r="C80">
        <f t="shared" si="0"/>
        <v>0</v>
      </c>
      <c r="D80" t="str">
        <v>Player 5</v>
      </c>
    </row>
    <row r="81" spans="2:4" x14ac:dyDescent="0.25">
      <c r="B81">
        <v>75</v>
      </c>
      <c r="C81">
        <f t="shared" si="0"/>
        <v>0</v>
      </c>
      <c r="D81" t="str">
        <v>Player 6</v>
      </c>
    </row>
    <row r="82" spans="2:4" x14ac:dyDescent="0.25">
      <c r="B82">
        <v>76</v>
      </c>
      <c r="C82" t="str">
        <f>C67</f>
        <v>Jack Beanstalk</v>
      </c>
      <c r="D82" t="str">
        <v>Player 7</v>
      </c>
    </row>
    <row r="83" spans="2:4" x14ac:dyDescent="0.25">
      <c r="B83">
        <v>77</v>
      </c>
      <c r="C83" t="str">
        <f t="shared" si="0"/>
        <v>Player 1</v>
      </c>
      <c r="D83" t="str">
        <v>Player 8</v>
      </c>
    </row>
    <row r="84" spans="2:4" x14ac:dyDescent="0.25">
      <c r="B84">
        <v>78</v>
      </c>
      <c r="C84" t="str">
        <f t="shared" si="0"/>
        <v>Player 10</v>
      </c>
      <c r="D84" t="str">
        <v>Player 9</v>
      </c>
    </row>
    <row r="85" spans="2:4" x14ac:dyDescent="0.25">
      <c r="B85">
        <v>79</v>
      </c>
      <c r="C85" t="str">
        <f t="shared" si="0"/>
        <v>Player 11</v>
      </c>
      <c r="D85" t="str">
        <v>Jack Beanstalk</v>
      </c>
    </row>
    <row r="86" spans="2:4" x14ac:dyDescent="0.25">
      <c r="B86">
        <v>80</v>
      </c>
      <c r="C86" t="str">
        <f t="shared" si="0"/>
        <v>Player 15</v>
      </c>
      <c r="D86" t="str">
        <v>Player 1</v>
      </c>
    </row>
    <row r="87" spans="2:4" x14ac:dyDescent="0.25">
      <c r="B87">
        <v>81</v>
      </c>
      <c r="C87" t="str">
        <f t="shared" ref="C87:C150" si="1">C72</f>
        <v>Player 2</v>
      </c>
      <c r="D87" t="str">
        <v>Player 10</v>
      </c>
    </row>
    <row r="88" spans="2:4" x14ac:dyDescent="0.25">
      <c r="B88">
        <v>82</v>
      </c>
      <c r="C88" t="str">
        <f t="shared" si="1"/>
        <v>Player 3</v>
      </c>
      <c r="D88" t="str">
        <v>Player 11</v>
      </c>
    </row>
    <row r="89" spans="2:4" x14ac:dyDescent="0.25">
      <c r="B89">
        <v>83</v>
      </c>
      <c r="C89" t="str">
        <f t="shared" si="1"/>
        <v>Player 4</v>
      </c>
      <c r="D89" t="str">
        <v>Player 15</v>
      </c>
    </row>
    <row r="90" spans="2:4" x14ac:dyDescent="0.25">
      <c r="B90">
        <v>84</v>
      </c>
      <c r="C90" t="str">
        <f t="shared" si="1"/>
        <v>Player 5</v>
      </c>
      <c r="D90" t="str">
        <v>Player 2</v>
      </c>
    </row>
    <row r="91" spans="2:4" x14ac:dyDescent="0.25">
      <c r="B91">
        <v>85</v>
      </c>
      <c r="C91" t="str">
        <f t="shared" si="1"/>
        <v>Player 6</v>
      </c>
      <c r="D91" t="str">
        <v>Player 3</v>
      </c>
    </row>
    <row r="92" spans="2:4" x14ac:dyDescent="0.25">
      <c r="B92">
        <v>86</v>
      </c>
      <c r="C92" t="str">
        <f t="shared" si="1"/>
        <v>Player 7</v>
      </c>
      <c r="D92" t="str">
        <v>Player 4</v>
      </c>
    </row>
    <row r="93" spans="2:4" x14ac:dyDescent="0.25">
      <c r="B93">
        <v>87</v>
      </c>
      <c r="C93" t="str">
        <f t="shared" si="1"/>
        <v>Player 8</v>
      </c>
      <c r="D93" t="str">
        <v>Player 5</v>
      </c>
    </row>
    <row r="94" spans="2:4" x14ac:dyDescent="0.25">
      <c r="B94">
        <v>88</v>
      </c>
      <c r="C94" t="str">
        <f t="shared" si="1"/>
        <v>Player 9</v>
      </c>
      <c r="D94" t="str">
        <v>Player 6</v>
      </c>
    </row>
    <row r="95" spans="2:4" x14ac:dyDescent="0.25">
      <c r="B95">
        <v>89</v>
      </c>
      <c r="C95">
        <f t="shared" si="1"/>
        <v>0</v>
      </c>
      <c r="D95" t="str">
        <v>Player 7</v>
      </c>
    </row>
    <row r="96" spans="2:4" x14ac:dyDescent="0.25">
      <c r="B96">
        <v>90</v>
      </c>
      <c r="C96">
        <f t="shared" si="1"/>
        <v>0</v>
      </c>
      <c r="D96" t="str">
        <v>Player 8</v>
      </c>
    </row>
    <row r="97" spans="2:4" x14ac:dyDescent="0.25">
      <c r="B97">
        <v>91</v>
      </c>
      <c r="C97" t="str">
        <f>C82</f>
        <v>Jack Beanstalk</v>
      </c>
      <c r="D97" t="str">
        <v>Player 9</v>
      </c>
    </row>
    <row r="98" spans="2:4" x14ac:dyDescent="0.25">
      <c r="B98">
        <v>92</v>
      </c>
      <c r="C98" t="str">
        <f t="shared" si="1"/>
        <v>Player 1</v>
      </c>
      <c r="D98" t="str">
        <v>Jack Beanstalk</v>
      </c>
    </row>
    <row r="99" spans="2:4" x14ac:dyDescent="0.25">
      <c r="B99">
        <v>93</v>
      </c>
      <c r="C99" t="str">
        <f t="shared" si="1"/>
        <v>Player 10</v>
      </c>
      <c r="D99" t="str">
        <v>Player 1</v>
      </c>
    </row>
    <row r="100" spans="2:4" x14ac:dyDescent="0.25">
      <c r="B100">
        <v>94</v>
      </c>
      <c r="C100" t="str">
        <f t="shared" si="1"/>
        <v>Player 11</v>
      </c>
      <c r="D100" t="str">
        <v>Player 10</v>
      </c>
    </row>
    <row r="101" spans="2:4" x14ac:dyDescent="0.25">
      <c r="B101">
        <v>95</v>
      </c>
      <c r="C101" t="str">
        <f t="shared" si="1"/>
        <v>Player 15</v>
      </c>
      <c r="D101" t="str">
        <v>Player 11</v>
      </c>
    </row>
    <row r="102" spans="2:4" x14ac:dyDescent="0.25">
      <c r="B102">
        <v>96</v>
      </c>
      <c r="C102" t="str">
        <f t="shared" si="1"/>
        <v>Player 2</v>
      </c>
      <c r="D102" t="str">
        <v>Player 15</v>
      </c>
    </row>
    <row r="103" spans="2:4" x14ac:dyDescent="0.25">
      <c r="B103">
        <v>97</v>
      </c>
      <c r="C103" t="str">
        <f t="shared" si="1"/>
        <v>Player 3</v>
      </c>
      <c r="D103" t="str">
        <v>Player 2</v>
      </c>
    </row>
    <row r="104" spans="2:4" x14ac:dyDescent="0.25">
      <c r="B104">
        <v>98</v>
      </c>
      <c r="C104" t="str">
        <f t="shared" si="1"/>
        <v>Player 4</v>
      </c>
      <c r="D104" t="str">
        <v>Player 3</v>
      </c>
    </row>
    <row r="105" spans="2:4" x14ac:dyDescent="0.25">
      <c r="B105">
        <v>99</v>
      </c>
      <c r="C105" t="str">
        <f t="shared" si="1"/>
        <v>Player 5</v>
      </c>
      <c r="D105" t="str">
        <v>Player 4</v>
      </c>
    </row>
    <row r="106" spans="2:4" x14ac:dyDescent="0.25">
      <c r="B106">
        <v>100</v>
      </c>
      <c r="C106" t="str">
        <f t="shared" si="1"/>
        <v>Player 6</v>
      </c>
      <c r="D106" t="str">
        <v>Player 5</v>
      </c>
    </row>
    <row r="107" spans="2:4" x14ac:dyDescent="0.25">
      <c r="B107">
        <v>101</v>
      </c>
      <c r="C107" t="str">
        <f t="shared" si="1"/>
        <v>Player 7</v>
      </c>
      <c r="D107" t="str">
        <v>Player 6</v>
      </c>
    </row>
    <row r="108" spans="2:4" x14ac:dyDescent="0.25">
      <c r="B108">
        <v>102</v>
      </c>
      <c r="C108" t="str">
        <f t="shared" si="1"/>
        <v>Player 8</v>
      </c>
      <c r="D108" t="str">
        <v>Player 7</v>
      </c>
    </row>
    <row r="109" spans="2:4" x14ac:dyDescent="0.25">
      <c r="B109">
        <v>103</v>
      </c>
      <c r="C109" t="str">
        <f t="shared" si="1"/>
        <v>Player 9</v>
      </c>
      <c r="D109" t="str">
        <v>Player 8</v>
      </c>
    </row>
    <row r="110" spans="2:4" x14ac:dyDescent="0.25">
      <c r="B110">
        <v>104</v>
      </c>
      <c r="C110">
        <f t="shared" si="1"/>
        <v>0</v>
      </c>
      <c r="D110" t="str">
        <v>Player 9</v>
      </c>
    </row>
    <row r="111" spans="2:4" x14ac:dyDescent="0.25">
      <c r="B111">
        <v>105</v>
      </c>
      <c r="C111">
        <f t="shared" si="1"/>
        <v>0</v>
      </c>
      <c r="D111" t="str">
        <v>Jack Beanstalk</v>
      </c>
    </row>
    <row r="112" spans="2:4" x14ac:dyDescent="0.25">
      <c r="B112">
        <v>106</v>
      </c>
      <c r="C112" t="str">
        <f>C97</f>
        <v>Jack Beanstalk</v>
      </c>
      <c r="D112" t="str">
        <v>Player 1</v>
      </c>
    </row>
    <row r="113" spans="2:4" x14ac:dyDescent="0.25">
      <c r="B113">
        <v>107</v>
      </c>
      <c r="C113" t="str">
        <f t="shared" si="1"/>
        <v>Player 1</v>
      </c>
      <c r="D113" t="str">
        <v>Player 10</v>
      </c>
    </row>
    <row r="114" spans="2:4" x14ac:dyDescent="0.25">
      <c r="B114">
        <v>108</v>
      </c>
      <c r="C114" t="str">
        <f t="shared" si="1"/>
        <v>Player 10</v>
      </c>
      <c r="D114" t="str">
        <v>Player 11</v>
      </c>
    </row>
    <row r="115" spans="2:4" x14ac:dyDescent="0.25">
      <c r="B115">
        <v>109</v>
      </c>
      <c r="C115" t="str">
        <f t="shared" si="1"/>
        <v>Player 11</v>
      </c>
      <c r="D115" t="str">
        <v>Player 15</v>
      </c>
    </row>
    <row r="116" spans="2:4" x14ac:dyDescent="0.25">
      <c r="B116">
        <v>110</v>
      </c>
      <c r="C116" t="str">
        <f t="shared" si="1"/>
        <v>Player 15</v>
      </c>
      <c r="D116" t="str">
        <v>Player 2</v>
      </c>
    </row>
    <row r="117" spans="2:4" x14ac:dyDescent="0.25">
      <c r="B117">
        <v>111</v>
      </c>
      <c r="C117" t="str">
        <f t="shared" si="1"/>
        <v>Player 2</v>
      </c>
      <c r="D117" t="str">
        <v>Player 3</v>
      </c>
    </row>
    <row r="118" spans="2:4" x14ac:dyDescent="0.25">
      <c r="B118">
        <v>112</v>
      </c>
      <c r="C118" t="str">
        <f t="shared" si="1"/>
        <v>Player 3</v>
      </c>
      <c r="D118" t="str">
        <v>Player 4</v>
      </c>
    </row>
    <row r="119" spans="2:4" x14ac:dyDescent="0.25">
      <c r="B119">
        <v>113</v>
      </c>
      <c r="C119" t="str">
        <f t="shared" si="1"/>
        <v>Player 4</v>
      </c>
      <c r="D119" t="str">
        <v>Player 5</v>
      </c>
    </row>
    <row r="120" spans="2:4" x14ac:dyDescent="0.25">
      <c r="B120">
        <v>114</v>
      </c>
      <c r="C120" t="str">
        <f t="shared" si="1"/>
        <v>Player 5</v>
      </c>
      <c r="D120" t="str">
        <v>Player 6</v>
      </c>
    </row>
    <row r="121" spans="2:4" x14ac:dyDescent="0.25">
      <c r="B121">
        <v>115</v>
      </c>
      <c r="C121" t="str">
        <f t="shared" si="1"/>
        <v>Player 6</v>
      </c>
      <c r="D121" t="str">
        <v>Player 7</v>
      </c>
    </row>
    <row r="122" spans="2:4" x14ac:dyDescent="0.25">
      <c r="B122">
        <v>116</v>
      </c>
      <c r="C122" t="str">
        <f t="shared" si="1"/>
        <v>Player 7</v>
      </c>
      <c r="D122" t="str">
        <v>Player 8</v>
      </c>
    </row>
    <row r="123" spans="2:4" x14ac:dyDescent="0.25">
      <c r="B123">
        <v>117</v>
      </c>
      <c r="C123" t="str">
        <f t="shared" si="1"/>
        <v>Player 8</v>
      </c>
      <c r="D123" t="str">
        <v>Player 9</v>
      </c>
    </row>
    <row r="124" spans="2:4" x14ac:dyDescent="0.25">
      <c r="B124">
        <v>118</v>
      </c>
      <c r="C124" t="str">
        <f t="shared" si="1"/>
        <v>Player 9</v>
      </c>
      <c r="D124" t="str">
        <v>Jack Beanstalk</v>
      </c>
    </row>
    <row r="125" spans="2:4" x14ac:dyDescent="0.25">
      <c r="B125">
        <v>119</v>
      </c>
      <c r="C125">
        <f t="shared" si="1"/>
        <v>0</v>
      </c>
      <c r="D125" t="str">
        <v>Player 1</v>
      </c>
    </row>
    <row r="126" spans="2:4" x14ac:dyDescent="0.25">
      <c r="B126">
        <v>120</v>
      </c>
      <c r="C126">
        <f t="shared" si="1"/>
        <v>0</v>
      </c>
      <c r="D126" t="str">
        <v>Player 10</v>
      </c>
    </row>
    <row r="127" spans="2:4" x14ac:dyDescent="0.25">
      <c r="B127">
        <v>121</v>
      </c>
      <c r="C127" t="str">
        <f>C112</f>
        <v>Jack Beanstalk</v>
      </c>
      <c r="D127" t="str">
        <v>Player 11</v>
      </c>
    </row>
    <row r="128" spans="2:4" x14ac:dyDescent="0.25">
      <c r="B128">
        <v>122</v>
      </c>
      <c r="C128" t="str">
        <f t="shared" si="1"/>
        <v>Player 1</v>
      </c>
      <c r="D128" t="str">
        <v>Player 15</v>
      </c>
    </row>
    <row r="129" spans="2:4" x14ac:dyDescent="0.25">
      <c r="B129">
        <v>123</v>
      </c>
      <c r="C129" t="str">
        <f t="shared" si="1"/>
        <v>Player 10</v>
      </c>
      <c r="D129" t="str">
        <v>Player 2</v>
      </c>
    </row>
    <row r="130" spans="2:4" x14ac:dyDescent="0.25">
      <c r="B130">
        <v>124</v>
      </c>
      <c r="C130" t="str">
        <f t="shared" si="1"/>
        <v>Player 11</v>
      </c>
      <c r="D130" t="str">
        <v>Player 3</v>
      </c>
    </row>
    <row r="131" spans="2:4" x14ac:dyDescent="0.25">
      <c r="B131">
        <v>125</v>
      </c>
      <c r="C131" t="str">
        <f t="shared" si="1"/>
        <v>Player 15</v>
      </c>
      <c r="D131" t="str">
        <v>Player 4</v>
      </c>
    </row>
    <row r="132" spans="2:4" x14ac:dyDescent="0.25">
      <c r="B132">
        <v>126</v>
      </c>
      <c r="C132" t="str">
        <f t="shared" si="1"/>
        <v>Player 2</v>
      </c>
      <c r="D132" t="str">
        <v>Player 5</v>
      </c>
    </row>
    <row r="133" spans="2:4" x14ac:dyDescent="0.25">
      <c r="B133">
        <v>127</v>
      </c>
      <c r="C133" t="str">
        <f t="shared" si="1"/>
        <v>Player 3</v>
      </c>
      <c r="D133" t="str">
        <v>Player 6</v>
      </c>
    </row>
    <row r="134" spans="2:4" x14ac:dyDescent="0.25">
      <c r="B134">
        <v>128</v>
      </c>
      <c r="C134" t="str">
        <f t="shared" si="1"/>
        <v>Player 4</v>
      </c>
      <c r="D134" t="str">
        <v>Player 7</v>
      </c>
    </row>
    <row r="135" spans="2:4" x14ac:dyDescent="0.25">
      <c r="B135">
        <v>129</v>
      </c>
      <c r="C135" t="str">
        <f t="shared" si="1"/>
        <v>Player 5</v>
      </c>
      <c r="D135" t="str">
        <v>Player 8</v>
      </c>
    </row>
    <row r="136" spans="2:4" x14ac:dyDescent="0.25">
      <c r="B136">
        <v>130</v>
      </c>
      <c r="C136" t="str">
        <f t="shared" si="1"/>
        <v>Player 6</v>
      </c>
      <c r="D136" t="str">
        <v>Player 9</v>
      </c>
    </row>
    <row r="137" spans="2:4" x14ac:dyDescent="0.25">
      <c r="B137">
        <v>131</v>
      </c>
      <c r="C137" t="str">
        <f t="shared" si="1"/>
        <v>Player 7</v>
      </c>
    </row>
    <row r="138" spans="2:4" x14ac:dyDescent="0.25">
      <c r="B138">
        <v>132</v>
      </c>
      <c r="C138" t="str">
        <f t="shared" si="1"/>
        <v>Player 8</v>
      </c>
    </row>
    <row r="139" spans="2:4" x14ac:dyDescent="0.25">
      <c r="B139">
        <v>133</v>
      </c>
      <c r="C139" t="str">
        <f t="shared" si="1"/>
        <v>Player 9</v>
      </c>
    </row>
    <row r="140" spans="2:4" x14ac:dyDescent="0.25">
      <c r="B140">
        <v>134</v>
      </c>
      <c r="C140">
        <f t="shared" si="1"/>
        <v>0</v>
      </c>
    </row>
    <row r="141" spans="2:4" x14ac:dyDescent="0.25">
      <c r="B141">
        <v>135</v>
      </c>
      <c r="C141">
        <f t="shared" si="1"/>
        <v>0</v>
      </c>
    </row>
    <row r="142" spans="2:4" x14ac:dyDescent="0.25">
      <c r="B142">
        <v>136</v>
      </c>
      <c r="C142" t="str">
        <f>C127</f>
        <v>Jack Beanstalk</v>
      </c>
    </row>
    <row r="143" spans="2:4" x14ac:dyDescent="0.25">
      <c r="B143">
        <v>137</v>
      </c>
      <c r="C143" t="str">
        <f t="shared" si="1"/>
        <v>Player 1</v>
      </c>
    </row>
    <row r="144" spans="2:4" x14ac:dyDescent="0.25">
      <c r="B144">
        <v>138</v>
      </c>
      <c r="C144" t="str">
        <f t="shared" si="1"/>
        <v>Player 10</v>
      </c>
    </row>
    <row r="145" spans="2:3" x14ac:dyDescent="0.25">
      <c r="B145">
        <v>139</v>
      </c>
      <c r="C145" t="str">
        <f t="shared" si="1"/>
        <v>Player 11</v>
      </c>
    </row>
    <row r="146" spans="2:3" x14ac:dyDescent="0.25">
      <c r="B146">
        <v>140</v>
      </c>
      <c r="C146" t="str">
        <f t="shared" si="1"/>
        <v>Player 15</v>
      </c>
    </row>
    <row r="147" spans="2:3" x14ac:dyDescent="0.25">
      <c r="B147">
        <v>141</v>
      </c>
      <c r="C147" t="str">
        <f t="shared" si="1"/>
        <v>Player 2</v>
      </c>
    </row>
    <row r="148" spans="2:3" x14ac:dyDescent="0.25">
      <c r="B148">
        <v>142</v>
      </c>
      <c r="C148" t="str">
        <f t="shared" si="1"/>
        <v>Player 3</v>
      </c>
    </row>
    <row r="149" spans="2:3" x14ac:dyDescent="0.25">
      <c r="B149">
        <v>143</v>
      </c>
      <c r="C149" t="str">
        <f t="shared" si="1"/>
        <v>Player 4</v>
      </c>
    </row>
    <row r="150" spans="2:3" x14ac:dyDescent="0.25">
      <c r="B150">
        <v>144</v>
      </c>
      <c r="C150" t="str">
        <f t="shared" si="1"/>
        <v>Player 5</v>
      </c>
    </row>
    <row r="151" spans="2:3" x14ac:dyDescent="0.25">
      <c r="B151">
        <v>145</v>
      </c>
      <c r="C151" t="str">
        <f t="shared" ref="C151:C156" si="2">C136</f>
        <v>Player 6</v>
      </c>
    </row>
    <row r="152" spans="2:3" x14ac:dyDescent="0.25">
      <c r="B152">
        <v>146</v>
      </c>
      <c r="C152" t="str">
        <f t="shared" si="2"/>
        <v>Player 7</v>
      </c>
    </row>
    <row r="153" spans="2:3" x14ac:dyDescent="0.25">
      <c r="B153">
        <v>147</v>
      </c>
      <c r="C153" t="str">
        <f t="shared" si="2"/>
        <v>Player 8</v>
      </c>
    </row>
    <row r="154" spans="2:3" x14ac:dyDescent="0.25">
      <c r="B154">
        <v>148</v>
      </c>
      <c r="C154" t="str">
        <f t="shared" si="2"/>
        <v>Player 9</v>
      </c>
    </row>
    <row r="155" spans="2:3" x14ac:dyDescent="0.25">
      <c r="B155">
        <v>149</v>
      </c>
      <c r="C155">
        <f t="shared" si="2"/>
        <v>0</v>
      </c>
    </row>
    <row r="156" spans="2:3" x14ac:dyDescent="0.25">
      <c r="B156">
        <v>150</v>
      </c>
      <c r="C156">
        <f t="shared" si="2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Lists</vt:lpstr>
      <vt:lpstr>SelectedPositions</vt:lpstr>
      <vt:lpstr>TeamPlayers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N</dc:creator>
  <cp:lastModifiedBy>Rob N</cp:lastModifiedBy>
  <dcterms:created xsi:type="dcterms:W3CDTF">2021-12-02T18:14:53Z</dcterms:created>
  <dcterms:modified xsi:type="dcterms:W3CDTF">2021-12-03T21:51:52Z</dcterms:modified>
</cp:coreProperties>
</file>