
<file path=[Content_Types].xml><?xml version="1.0" encoding="utf-8"?>
<Types xmlns="http://schemas.openxmlformats.org/package/2006/content-types">
  <Default Extension="data" ContentType="application/vnd.openxmlformats-officedocument.model+data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I029\Documents\Dossiers privés\excel\"/>
    </mc:Choice>
  </mc:AlternateContent>
  <xr:revisionPtr revIDLastSave="0" documentId="13_ncr:1_{0365D5B8-5D83-41E7-9008-463011BE9827}" xr6:coauthVersionLast="46" xr6:coauthVersionMax="47" xr10:uidLastSave="{00000000-0000-0000-0000-000000000000}"/>
  <bookViews>
    <workbookView xWindow="-120" yWindow="-120" windowWidth="38640" windowHeight="21390" xr2:uid="{A6161D6F-3469-4E17-851B-0C8379F4869E}"/>
  </bookViews>
  <sheets>
    <sheet name="Formule" sheetId="3" r:id="rId1"/>
    <sheet name="Power Query" sheetId="2" r:id="rId2"/>
    <sheet name="DAX" sheetId="1" r:id="rId3"/>
  </sheets>
  <definedNames>
    <definedName name="_xlcn.WorksheetConnection_Classeur1Tableau11" hidden="1">Tableau1</definedName>
    <definedName name="_xlcn.WorksheetConnection_PlanningMatchs2.xlsxDonnées1" hidden="1">Données[]</definedName>
    <definedName name="Nb_Joueurs_équipe">Formule!$F$2</definedName>
    <definedName name="Nb_joueurs_par_période">Formule!$F$3</definedName>
    <definedName name="Nb_Match">Formule!$C$2</definedName>
    <definedName name="Nb_Période">Formule!$C$3</definedName>
    <definedName name="Tableau1_1" localSheetId="2" hidden="1">DAX!#REF!</definedName>
    <definedName name="Tableau1_2" localSheetId="2" hidden="1">DAX!#REF!</definedName>
    <definedName name="Tableau1_3" localSheetId="2" hidden="1">DAX!$A$8:$D$278</definedName>
    <definedName name="Tableau1_4" localSheetId="2" hidden="1">DAX!#REF!</definedName>
    <definedName name="Tableau1_5" localSheetId="2" hidden="1">DAX!#REF!</definedName>
  </definedNames>
  <calcPr calcId="191029"/>
  <pivotCaches>
    <pivotCache cacheId="10" r:id="rId4"/>
    <pivotCache cacheId="15" r:id="rId5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onnées" name="Données" connection="WorksheetConnection_Planning Matchs 2.xlsx!Données"/>
          <x15:modelTable id="Tableau1" name="Tableau1" connection="WorksheetConnection_Classeur1!Tableau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8" i="3" l="1" a="1"/>
  <c r="W8" i="3" s="1"/>
  <c r="N8" i="3" a="1"/>
  <c r="N8" i="3" s="1"/>
  <c r="D8" i="3" a="1"/>
  <c r="D8" i="3" s="1"/>
  <c r="O8" i="3" s="1" a="1"/>
  <c r="O8" i="3" s="1"/>
  <c r="A8" i="3" a="1"/>
  <c r="A8" i="3" s="1"/>
  <c r="X7" i="3" a="1"/>
  <c r="X7" i="3" s="1"/>
  <c r="D7" i="3" a="1"/>
  <c r="D7" i="3" s="1"/>
  <c r="AI3" i="3"/>
  <c r="J1" i="3"/>
  <c r="J3" i="3"/>
  <c r="U2" i="3"/>
  <c r="J2" i="3"/>
  <c r="U4" i="3"/>
  <c r="AI1" i="3"/>
  <c r="U3" i="3"/>
  <c r="AI2" i="3"/>
  <c r="J4" i="3"/>
  <c r="U1" i="3"/>
  <c r="C8" i="3" l="1" a="1"/>
  <c r="C8" i="3" s="1"/>
  <c r="Q8" i="3" s="1" a="1"/>
  <c r="Q8" i="3" s="1"/>
  <c r="B8" i="3" a="1"/>
  <c r="B8" i="3" s="1"/>
  <c r="P8" i="3" s="1" a="1"/>
  <c r="P8" i="3" s="1"/>
  <c r="R8" i="3" l="1" a="1"/>
  <c r="R8" i="3" s="1"/>
  <c r="S8" i="3" s="1" a="1"/>
  <c r="S8" i="3" s="1"/>
  <c r="T8" i="3" a="1"/>
  <c r="T8" i="3" s="1"/>
  <c r="X8" i="3" l="1" a="1"/>
  <c r="X8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E810E46-1EF7-4FAA-886C-DBD0B1B5F7E9}" keepAlive="1" name="ModelConnection_Tableau1_3" description="Modèle de données" type="5" refreshedVersion="6" minRefreshableVersion="5" saveData="1">
    <dbPr connection="Data Model Connection" command="EVALUATE_x000d__x000a_ADDCOLUMNS(_x000d__x000a_CROSSJOIN(_x000d__x000a_SELECTCOLUMNS(CALENDAR(2,1+MAX('Données'[Nb_Match])),&quot;Match&quot;,[Date]),_x000d__x000a_SELECTCOLUMNS(CALENDAR(2,1+MAX('Données'[Nb_Période])),&quot;Période&quot;,[Date]),_x000d__x000a_SELECTCOLUMNS(CALENDAR(2,1+MAX('Données'[Nb_Joueur_par_période])),&quot;N° Joueur&quot;,[Date])_x000d__x000a_),_x000d__x000a_&quot;Joueur&quot;,_x000d__x000a_&quot;Joueur &quot;&amp;_x000d__x000a_FORMAT(_x000d__x000a_MOD(_x000d__x000a_([Match]-2)*MAX('Données'[Nb_Période])*MAX('Données'[Nb_Joueur_par_période])+_x000d__x000a_([Période]-2)*MAX('Données'[Nb_Joueur_par_période])+_x000d__x000a_[N° Joueur]-2_x000d__x000a_,MAX('Données'[Nb_Joueur_Total]))+1,&quot;00&quot;)_x000d__x000a_)_x000d__x000a__x000d__x000a_ORDER BY_x000d__x000a_[Match],[Période],[N° Joueur]" commandType="4"/>
    <extLst>
      <ext xmlns:x15="http://schemas.microsoft.com/office/spreadsheetml/2010/11/main" uri="{DE250136-89BD-433C-8126-D09CA5730AF9}">
        <x15:connection id="" model="1"/>
      </ext>
    </extLst>
  </connection>
  <connection id="2" xr16:uid="{C0EE2435-574B-44CE-AB3F-CF52C354400D}" keepAlive="1" name="Requête - Données_Power_Query" description="Connexion à la requête « Données_Power_Query » dans le classeur." type="5" refreshedVersion="6" background="1">
    <dbPr connection="Provider=Microsoft.Mashup.OleDb.1;Data Source=$Workbook$;Location=Données_Power_Query;Extended Properties=&quot;&quot;" command="SELECT * FROM [Données_Power_Query]"/>
  </connection>
  <connection id="3" xr16:uid="{43EF8FE0-DF97-4565-B2C1-9C345D684415}" keepAlive="1" name="ThisWorkbookDataModel" description="Modèle de données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4" xr16:uid="{390D1D7A-680E-4FD3-AD05-AF4E3D6BD76E}" name="WorksheetConnection_Classeur1!Tableau1" type="102" refreshedVersion="7" minRefreshableVersion="5" saveData="1">
    <extLst>
      <ext xmlns:x15="http://schemas.microsoft.com/office/spreadsheetml/2010/11/main" uri="{DE250136-89BD-433C-8126-D09CA5730AF9}">
        <x15:connection id="Tableau1" autoDelete="1">
          <x15:rangePr sourceName="_xlcn.WorksheetConnection_Classeur1Tableau11"/>
        </x15:connection>
      </ext>
    </extLst>
  </connection>
  <connection id="5" xr16:uid="{078499BD-09BF-4810-81CE-07AC6E65D307}" name="WorksheetConnection_Planning Matchs 2.xlsx!Données" type="102" refreshedVersion="6" minRefreshableVersion="5">
    <extLst>
      <ext xmlns:x15="http://schemas.microsoft.com/office/spreadsheetml/2010/11/main" uri="{DE250136-89BD-433C-8126-D09CA5730AF9}">
        <x15:connection id="Données">
          <x15:rangePr sourceName="_xlcn.WorksheetConnection_PlanningMatchs2.xlsxDonnées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<sst xmlns="http://schemas.openxmlformats.org/spreadsheetml/2006/main" count="384" uniqueCount="83">
  <si>
    <t>Nb_Match</t>
  </si>
  <si>
    <t>Nb_Période</t>
  </si>
  <si>
    <t>Match</t>
  </si>
  <si>
    <t>Période</t>
  </si>
  <si>
    <t>Joueur</t>
  </si>
  <si>
    <t>N° Joueur</t>
  </si>
  <si>
    <t>Joueur 01</t>
  </si>
  <si>
    <t>Joueur 02</t>
  </si>
  <si>
    <t>Joueur 03</t>
  </si>
  <si>
    <t>Joueur 04</t>
  </si>
  <si>
    <t>Joueur 05</t>
  </si>
  <si>
    <t>Joueur 06</t>
  </si>
  <si>
    <t>Joueur 07</t>
  </si>
  <si>
    <t>Joueur 08</t>
  </si>
  <si>
    <t>Joueur 09</t>
  </si>
  <si>
    <t>Joueur 10</t>
  </si>
  <si>
    <t>Joueur 11</t>
  </si>
  <si>
    <t>Joueur 12</t>
  </si>
  <si>
    <t>Nb_Joueur_par_période</t>
  </si>
  <si>
    <t>Nb_Joueur_Total</t>
  </si>
  <si>
    <t>Nombre de Joueur</t>
  </si>
  <si>
    <t>Étiquettes de lignes</t>
  </si>
  <si>
    <t>Total général</t>
  </si>
  <si>
    <t>Étiquettes de colonnes</t>
  </si>
  <si>
    <t>Joueur 13</t>
  </si>
  <si>
    <t>1. Modifier les paramètres</t>
  </si>
  <si>
    <t>2. Actualiser le tableau</t>
  </si>
  <si>
    <t>3. Actualiser le TCD</t>
  </si>
  <si>
    <t>2. Actualiser le TCD</t>
  </si>
  <si>
    <t>let</t>
  </si>
  <si>
    <t xml:space="preserve">    Source = Excel.CurrentWorkbook(){[Name="Données_Power_Query"]}[Content],</t>
  </si>
  <si>
    <t xml:space="preserve">    #"Type modifié" = Table.TransformColumnTypes(Source,{{"Nb_Match", Int64.Type}, {"Nb_Période", Int64.Type}, {"Nb_Joueur_par_période", Int64.Type}, {"Nb_Joueur_Total", Int64.Type}}),</t>
  </si>
  <si>
    <t xml:space="preserve">    #"Premiers caractères extraits" = Table.TransformColumns(#"Type modifié", {{"Nb_Joueur_Total", each _}},each {1.._}),</t>
  </si>
  <si>
    <t xml:space="preserve">    #"Nb_Match développé" = Table.ExpandListColumn(#"Premiers caractères extraits", "Nb_Match"),</t>
  </si>
  <si>
    <t xml:space="preserve">    #"Nb_Période développé" = Table.ExpandListColumn(#"Nb_Match développé", "Nb_Période"),</t>
  </si>
  <si>
    <t xml:space="preserve">    #"Nb_Joueur_par_période développé" = Table.ExpandListColumn(#"Nb_Période développé", "Nb_Joueur_par_période"),</t>
  </si>
  <si>
    <t xml:space="preserve">    #"Index ajouté" = Table.AddIndexColumn(#"Nb_Joueur_par_période développé", "Index", 0, 1, Int64.Type),</t>
  </si>
  <si>
    <t xml:space="preserve">    Nb_Joueur_Total = #"Index ajouté"{0}[Nb_Joueur_Total],</t>
  </si>
  <si>
    <t xml:space="preserve">    #"Modulo calculé" = Table.TransformColumns(#"Index ajouté", {{"Index", each "Joueur "&amp;Text.PadStart(Text.From(Number.Mod(_, Nb_Joueur_Total)+1), 2,"0")}}),</t>
  </si>
  <si>
    <t xml:space="preserve">    #"Colonnes renommées" = Table.RenameColumns(#"Modulo calculé",{{"Nb_Match", "Match"}, {"Nb_Période", "Période"}, {"Index", "Joueur"}}),</t>
  </si>
  <si>
    <t xml:space="preserve">    #"Colonnes supprimées" = Table.RemoveColumns(#"Colonnes renommées",{"Nb_Joueur_par_période", "Nb_Joueur_Total"})</t>
  </si>
  <si>
    <t>in</t>
  </si>
  <si>
    <t xml:space="preserve">    #"Colonnes supprimées"</t>
  </si>
  <si>
    <t>Formules</t>
  </si>
  <si>
    <t>B8</t>
  </si>
  <si>
    <t>O8</t>
  </si>
  <si>
    <t>W8</t>
  </si>
  <si>
    <t>Nb Match</t>
  </si>
  <si>
    <t>Nb joueurs équipe</t>
  </si>
  <si>
    <t>C8</t>
  </si>
  <si>
    <t>P8</t>
  </si>
  <si>
    <t>X7</t>
  </si>
  <si>
    <t>Nb Période</t>
  </si>
  <si>
    <t>Nb joueurs par période</t>
  </si>
  <si>
    <t>D7</t>
  </si>
  <si>
    <t>Q8</t>
  </si>
  <si>
    <t>X8</t>
  </si>
  <si>
    <t>10 max</t>
  </si>
  <si>
    <t>D8</t>
  </si>
  <si>
    <t>S8</t>
  </si>
  <si>
    <t>Base décroisée</t>
  </si>
  <si>
    <t>Match/Période</t>
  </si>
  <si>
    <t>Index</t>
  </si>
  <si>
    <t>Ordre</t>
  </si>
  <si>
    <t>Joueur / n° ordre</t>
  </si>
  <si>
    <t>EVALUATE</t>
  </si>
  <si>
    <t>ADDCOLUMNS(</t>
  </si>
  <si>
    <t>CROSSJOIN(</t>
  </si>
  <si>
    <t>SELECTCOLUMNS(CALENDAR(2,1+MAX('Données'[Nb_Match])),"Match",[Date]),</t>
  </si>
  <si>
    <t>SELECTCOLUMNS(CALENDAR(2,1+MAX('Données'[Nb_Période])),"Période",[Date]),</t>
  </si>
  <si>
    <t>SELECTCOLUMNS(CALENDAR(2,1+MAX('Données'[Nb_Joueur_par_période])),"N° Joueur",[Date])</t>
  </si>
  <si>
    <t>),</t>
  </si>
  <si>
    <t>Joueur,</t>
  </si>
  <si>
    <t>Joueur &amp;</t>
  </si>
  <si>
    <t>FORMAT(</t>
  </si>
  <si>
    <t>MOD(</t>
  </si>
  <si>
    <t>([Match]-2)*MAX('Données'[Nb_Période])*MAX('Données'[Nb_Joueur_par_période])+</t>
  </si>
  <si>
    <t>([Période]-2)*MAX('Données'[Nb_Joueur_par_période])+</t>
  </si>
  <si>
    <t>[N° Joueur]-2</t>
  </si>
  <si>
    <t>,MAX('Données'[Nb_Joueur_Total]))+1,"00")</t>
  </si>
  <si>
    <t>)</t>
  </si>
  <si>
    <t>ORDER BY</t>
  </si>
  <si>
    <t>[Match],[Période],[N° Joueur]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</si>
</sst>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0" fillId="0" borderId="0" xfId="0" applyNumberFormat="1"/>
    <xf numFmtId="0" fontId="0" fillId="0" borderId="0" xfId="0" applyNumberFormat="1"/>
    <xf numFmtId="0" fontId="0" fillId="0" borderId="0" xfId="0" pivotButton="1"/>
    <xf numFmtId="1" fontId="0" fillId="0" borderId="0" xfId="0" applyNumberFormat="1" applyAlignment="1">
      <alignment horizontal="left" indent="1"/>
    </xf>
    <xf numFmtId="0" fontId="0" fillId="0" borderId="0" xfId="0" applyAlignment="1">
      <alignment horizontal="left"/>
    </xf>
    <xf numFmtId="0" fontId="0" fillId="2" borderId="0" xfId="0" applyFill="1"/>
    <xf numFmtId="1" fontId="0" fillId="0" borderId="0" xfId="0" applyNumberFormat="1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right"/>
    </xf>
    <xf numFmtId="0" fontId="0" fillId="3" borderId="0" xfId="0" applyFill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4"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26" Type="http://schemas.openxmlformats.org/officeDocument/2006/relationships/customXml" Target="../customXml/item14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9.xml"/><Relationship Id="rId7" Type="http://schemas.openxmlformats.org/officeDocument/2006/relationships/connections" Target="connections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5" Type="http://schemas.openxmlformats.org/officeDocument/2006/relationships/customXml" Target="../customXml/item1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20" Type="http://schemas.openxmlformats.org/officeDocument/2006/relationships/customXml" Target="../customXml/item8.xml"/><Relationship Id="rId29" Type="http://schemas.openxmlformats.org/officeDocument/2006/relationships/customXml" Target="../customXml/item17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powerPivotData" Target="model/item.data"/><Relationship Id="rId24" Type="http://schemas.openxmlformats.org/officeDocument/2006/relationships/customXml" Target="../customXml/item12.xml"/><Relationship Id="rId5" Type="http://schemas.openxmlformats.org/officeDocument/2006/relationships/pivotCacheDefinition" Target="pivotCache/pivotCacheDefinition2.xml"/><Relationship Id="rId15" Type="http://schemas.openxmlformats.org/officeDocument/2006/relationships/customXml" Target="../customXml/item3.xml"/><Relationship Id="rId23" Type="http://schemas.openxmlformats.org/officeDocument/2006/relationships/customXml" Target="../customXml/item11.xml"/><Relationship Id="rId28" Type="http://schemas.openxmlformats.org/officeDocument/2006/relationships/customXml" Target="../customXml/item16.xml"/><Relationship Id="rId10" Type="http://schemas.openxmlformats.org/officeDocument/2006/relationships/sheetMetadata" Target="metadata.xml"/><Relationship Id="rId19" Type="http://schemas.openxmlformats.org/officeDocument/2006/relationships/customXml" Target="../customXml/item7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Relationship Id="rId22" Type="http://schemas.openxmlformats.org/officeDocument/2006/relationships/customXml" Target="../customXml/item10.xml"/><Relationship Id="rId27" Type="http://schemas.openxmlformats.org/officeDocument/2006/relationships/customXml" Target="../customXml/item15.xml"/><Relationship Id="rId30" Type="http://schemas.openxmlformats.org/officeDocument/2006/relationships/customXml" Target="../customXml/item1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352425</xdr:colOff>
      <xdr:row>33</xdr:row>
      <xdr:rowOff>0</xdr:rowOff>
    </xdr:from>
    <xdr:to>
      <xdr:col>27</xdr:col>
      <xdr:colOff>132711</xdr:colOff>
      <xdr:row>58</xdr:row>
      <xdr:rowOff>75595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033B84E-CD92-45D2-8332-BC9F7AFA0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06850" y="6286500"/>
          <a:ext cx="5114286" cy="4838095"/>
        </a:xfrm>
        <a:prstGeom prst="rect">
          <a:avLst/>
        </a:prstGeom>
      </xdr:spPr>
    </xdr:pic>
    <xdr:clientData/>
  </xdr:twoCellAnchor>
  <xdr:twoCellAnchor editAs="oneCell">
    <xdr:from>
      <xdr:col>20</xdr:col>
      <xdr:colOff>361950</xdr:colOff>
      <xdr:row>0</xdr:row>
      <xdr:rowOff>0</xdr:rowOff>
    </xdr:from>
    <xdr:to>
      <xdr:col>29</xdr:col>
      <xdr:colOff>342045</xdr:colOff>
      <xdr:row>32</xdr:row>
      <xdr:rowOff>123048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A21E4D7-787C-4FBC-87DE-5FC72AEE9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16375" y="0"/>
          <a:ext cx="6838095" cy="6219048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orin, Stephane" refreshedDate="44535.622585532408" createdVersion="7" refreshedVersion="6" minRefreshableVersion="3" recordCount="270" xr:uid="{CB4297EC-04C9-48F0-AC42-58B8322A93D7}">
  <cacheSource type="worksheet">
    <worksheetSource name="Tableau1_135"/>
  </cacheSource>
  <cacheFields count="4">
    <cacheField name="Match" numFmtId="1">
      <sharedItems containsSemiMixedTypes="0" containsString="0" containsNumber="1" containsInteger="1" minValue="1" maxValue="6" count="6">
        <n v="1"/>
        <n v="2"/>
        <n v="3"/>
        <n v="4"/>
        <n v="5"/>
        <n v="6"/>
      </sharedItems>
    </cacheField>
    <cacheField name="Période" numFmtId="1">
      <sharedItems containsSemiMixedTypes="0" containsString="0" containsNumber="1" containsInteger="1" minValue="1" maxValue="9" count="9">
        <n v="1"/>
        <n v="2"/>
        <n v="3"/>
        <n v="4"/>
        <n v="5"/>
        <n v="6"/>
        <n v="7"/>
        <n v="8"/>
        <n v="9"/>
      </sharedItems>
    </cacheField>
    <cacheField name="N° Joueur" numFmtId="1">
      <sharedItems containsSemiMixedTypes="0" containsString="0" containsNumber="1" containsInteger="1" minValue="1" maxValue="5"/>
    </cacheField>
    <cacheField name="Joueur" numFmtId="1">
      <sharedItems count="13">
        <s v="Joueur 01"/>
        <s v="Joueur 02"/>
        <s v="Joueur 03"/>
        <s v="Joueur 04"/>
        <s v="Joueur 05"/>
        <s v="Joueur 06"/>
        <s v="Joueur 07"/>
        <s v="Joueur 08"/>
        <s v="Joueur 09"/>
        <s v="Joueur 10"/>
        <s v="Joueur 11"/>
        <s v="Joueur 12"/>
        <s v="Joueur 1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orin, Stephane" refreshedDate="44535.628459375002" backgroundQuery="1" missingItemsLimit="0" createdVersion="6" refreshedVersion="6" minRefreshableVersion="3" recordCount="270" xr:uid="{5E849D57-2C49-48EA-98F0-A069219163D7}">
  <cacheSource type="external" connectionId="2"/>
  <cacheFields count="3">
    <cacheField name="Match" numFmtId="0">
      <sharedItems containsSemiMixedTypes="0" containsString="0" containsNumber="1" containsInteger="1" minValue="1" maxValue="6" count="6">
        <n v="1"/>
        <n v="2"/>
        <n v="3"/>
        <n v="4"/>
        <n v="5"/>
        <n v="6"/>
      </sharedItems>
    </cacheField>
    <cacheField name="Période" numFmtId="0">
      <sharedItems containsSemiMixedTypes="0" containsString="0" containsNumber="1" containsInteger="1" minValue="1" maxValue="9" count="9">
        <n v="1"/>
        <n v="2"/>
        <n v="3"/>
        <n v="4"/>
        <n v="5"/>
        <n v="6"/>
        <n v="7"/>
        <n v="8"/>
        <n v="9"/>
      </sharedItems>
    </cacheField>
    <cacheField name="Joueur" numFmtId="0">
      <sharedItems count="12">
        <s v="Joueur 01"/>
        <s v="Joueur 02"/>
        <s v="Joueur 03"/>
        <s v="Joueur 04"/>
        <s v="Joueur 05"/>
        <s v="Joueur 06"/>
        <s v="Joueur 07"/>
        <s v="Joueur 08"/>
        <s v="Joueur 09"/>
        <s v="Joueur 10"/>
        <s v="Joueur 11"/>
        <s v="Joueur 1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0">
  <r>
    <x v="0"/>
    <x v="0"/>
    <n v="1"/>
    <x v="0"/>
  </r>
  <r>
    <x v="0"/>
    <x v="0"/>
    <n v="2"/>
    <x v="1"/>
  </r>
  <r>
    <x v="0"/>
    <x v="0"/>
    <n v="3"/>
    <x v="2"/>
  </r>
  <r>
    <x v="0"/>
    <x v="0"/>
    <n v="4"/>
    <x v="3"/>
  </r>
  <r>
    <x v="0"/>
    <x v="0"/>
    <n v="5"/>
    <x v="4"/>
  </r>
  <r>
    <x v="0"/>
    <x v="1"/>
    <n v="1"/>
    <x v="5"/>
  </r>
  <r>
    <x v="0"/>
    <x v="1"/>
    <n v="2"/>
    <x v="6"/>
  </r>
  <r>
    <x v="0"/>
    <x v="1"/>
    <n v="3"/>
    <x v="7"/>
  </r>
  <r>
    <x v="0"/>
    <x v="1"/>
    <n v="4"/>
    <x v="8"/>
  </r>
  <r>
    <x v="0"/>
    <x v="1"/>
    <n v="5"/>
    <x v="9"/>
  </r>
  <r>
    <x v="0"/>
    <x v="2"/>
    <n v="1"/>
    <x v="10"/>
  </r>
  <r>
    <x v="0"/>
    <x v="2"/>
    <n v="2"/>
    <x v="11"/>
  </r>
  <r>
    <x v="0"/>
    <x v="2"/>
    <n v="3"/>
    <x v="12"/>
  </r>
  <r>
    <x v="0"/>
    <x v="2"/>
    <n v="4"/>
    <x v="0"/>
  </r>
  <r>
    <x v="0"/>
    <x v="2"/>
    <n v="5"/>
    <x v="1"/>
  </r>
  <r>
    <x v="0"/>
    <x v="3"/>
    <n v="1"/>
    <x v="2"/>
  </r>
  <r>
    <x v="0"/>
    <x v="3"/>
    <n v="2"/>
    <x v="3"/>
  </r>
  <r>
    <x v="0"/>
    <x v="3"/>
    <n v="3"/>
    <x v="4"/>
  </r>
  <r>
    <x v="0"/>
    <x v="3"/>
    <n v="4"/>
    <x v="5"/>
  </r>
  <r>
    <x v="0"/>
    <x v="3"/>
    <n v="5"/>
    <x v="6"/>
  </r>
  <r>
    <x v="0"/>
    <x v="4"/>
    <n v="1"/>
    <x v="7"/>
  </r>
  <r>
    <x v="0"/>
    <x v="4"/>
    <n v="2"/>
    <x v="8"/>
  </r>
  <r>
    <x v="0"/>
    <x v="4"/>
    <n v="3"/>
    <x v="9"/>
  </r>
  <r>
    <x v="0"/>
    <x v="4"/>
    <n v="4"/>
    <x v="10"/>
  </r>
  <r>
    <x v="0"/>
    <x v="4"/>
    <n v="5"/>
    <x v="11"/>
  </r>
  <r>
    <x v="0"/>
    <x v="5"/>
    <n v="1"/>
    <x v="12"/>
  </r>
  <r>
    <x v="0"/>
    <x v="5"/>
    <n v="2"/>
    <x v="0"/>
  </r>
  <r>
    <x v="0"/>
    <x v="5"/>
    <n v="3"/>
    <x v="1"/>
  </r>
  <r>
    <x v="0"/>
    <x v="5"/>
    <n v="4"/>
    <x v="2"/>
  </r>
  <r>
    <x v="0"/>
    <x v="5"/>
    <n v="5"/>
    <x v="3"/>
  </r>
  <r>
    <x v="0"/>
    <x v="6"/>
    <n v="1"/>
    <x v="4"/>
  </r>
  <r>
    <x v="0"/>
    <x v="6"/>
    <n v="2"/>
    <x v="5"/>
  </r>
  <r>
    <x v="0"/>
    <x v="6"/>
    <n v="3"/>
    <x v="6"/>
  </r>
  <r>
    <x v="0"/>
    <x v="6"/>
    <n v="4"/>
    <x v="7"/>
  </r>
  <r>
    <x v="0"/>
    <x v="6"/>
    <n v="5"/>
    <x v="8"/>
  </r>
  <r>
    <x v="0"/>
    <x v="7"/>
    <n v="1"/>
    <x v="9"/>
  </r>
  <r>
    <x v="0"/>
    <x v="7"/>
    <n v="2"/>
    <x v="10"/>
  </r>
  <r>
    <x v="0"/>
    <x v="7"/>
    <n v="3"/>
    <x v="11"/>
  </r>
  <r>
    <x v="0"/>
    <x v="7"/>
    <n v="4"/>
    <x v="12"/>
  </r>
  <r>
    <x v="0"/>
    <x v="7"/>
    <n v="5"/>
    <x v="0"/>
  </r>
  <r>
    <x v="0"/>
    <x v="8"/>
    <n v="1"/>
    <x v="1"/>
  </r>
  <r>
    <x v="0"/>
    <x v="8"/>
    <n v="2"/>
    <x v="2"/>
  </r>
  <r>
    <x v="0"/>
    <x v="8"/>
    <n v="3"/>
    <x v="3"/>
  </r>
  <r>
    <x v="0"/>
    <x v="8"/>
    <n v="4"/>
    <x v="4"/>
  </r>
  <r>
    <x v="0"/>
    <x v="8"/>
    <n v="5"/>
    <x v="5"/>
  </r>
  <r>
    <x v="1"/>
    <x v="0"/>
    <n v="1"/>
    <x v="6"/>
  </r>
  <r>
    <x v="1"/>
    <x v="0"/>
    <n v="2"/>
    <x v="7"/>
  </r>
  <r>
    <x v="1"/>
    <x v="0"/>
    <n v="3"/>
    <x v="8"/>
  </r>
  <r>
    <x v="1"/>
    <x v="0"/>
    <n v="4"/>
    <x v="9"/>
  </r>
  <r>
    <x v="1"/>
    <x v="0"/>
    <n v="5"/>
    <x v="10"/>
  </r>
  <r>
    <x v="1"/>
    <x v="1"/>
    <n v="1"/>
    <x v="11"/>
  </r>
  <r>
    <x v="1"/>
    <x v="1"/>
    <n v="2"/>
    <x v="12"/>
  </r>
  <r>
    <x v="1"/>
    <x v="1"/>
    <n v="3"/>
    <x v="0"/>
  </r>
  <r>
    <x v="1"/>
    <x v="1"/>
    <n v="4"/>
    <x v="1"/>
  </r>
  <r>
    <x v="1"/>
    <x v="1"/>
    <n v="5"/>
    <x v="2"/>
  </r>
  <r>
    <x v="1"/>
    <x v="2"/>
    <n v="1"/>
    <x v="3"/>
  </r>
  <r>
    <x v="1"/>
    <x v="2"/>
    <n v="2"/>
    <x v="4"/>
  </r>
  <r>
    <x v="1"/>
    <x v="2"/>
    <n v="3"/>
    <x v="5"/>
  </r>
  <r>
    <x v="1"/>
    <x v="2"/>
    <n v="4"/>
    <x v="6"/>
  </r>
  <r>
    <x v="1"/>
    <x v="2"/>
    <n v="5"/>
    <x v="7"/>
  </r>
  <r>
    <x v="1"/>
    <x v="3"/>
    <n v="1"/>
    <x v="8"/>
  </r>
  <r>
    <x v="1"/>
    <x v="3"/>
    <n v="2"/>
    <x v="9"/>
  </r>
  <r>
    <x v="1"/>
    <x v="3"/>
    <n v="3"/>
    <x v="10"/>
  </r>
  <r>
    <x v="1"/>
    <x v="3"/>
    <n v="4"/>
    <x v="11"/>
  </r>
  <r>
    <x v="1"/>
    <x v="3"/>
    <n v="5"/>
    <x v="12"/>
  </r>
  <r>
    <x v="1"/>
    <x v="4"/>
    <n v="1"/>
    <x v="0"/>
  </r>
  <r>
    <x v="1"/>
    <x v="4"/>
    <n v="2"/>
    <x v="1"/>
  </r>
  <r>
    <x v="1"/>
    <x v="4"/>
    <n v="3"/>
    <x v="2"/>
  </r>
  <r>
    <x v="1"/>
    <x v="4"/>
    <n v="4"/>
    <x v="3"/>
  </r>
  <r>
    <x v="1"/>
    <x v="4"/>
    <n v="5"/>
    <x v="4"/>
  </r>
  <r>
    <x v="1"/>
    <x v="5"/>
    <n v="1"/>
    <x v="5"/>
  </r>
  <r>
    <x v="1"/>
    <x v="5"/>
    <n v="2"/>
    <x v="6"/>
  </r>
  <r>
    <x v="1"/>
    <x v="5"/>
    <n v="3"/>
    <x v="7"/>
  </r>
  <r>
    <x v="1"/>
    <x v="5"/>
    <n v="4"/>
    <x v="8"/>
  </r>
  <r>
    <x v="1"/>
    <x v="5"/>
    <n v="5"/>
    <x v="9"/>
  </r>
  <r>
    <x v="1"/>
    <x v="6"/>
    <n v="1"/>
    <x v="10"/>
  </r>
  <r>
    <x v="1"/>
    <x v="6"/>
    <n v="2"/>
    <x v="11"/>
  </r>
  <r>
    <x v="1"/>
    <x v="6"/>
    <n v="3"/>
    <x v="12"/>
  </r>
  <r>
    <x v="1"/>
    <x v="6"/>
    <n v="4"/>
    <x v="0"/>
  </r>
  <r>
    <x v="1"/>
    <x v="6"/>
    <n v="5"/>
    <x v="1"/>
  </r>
  <r>
    <x v="1"/>
    <x v="7"/>
    <n v="1"/>
    <x v="2"/>
  </r>
  <r>
    <x v="1"/>
    <x v="7"/>
    <n v="2"/>
    <x v="3"/>
  </r>
  <r>
    <x v="1"/>
    <x v="7"/>
    <n v="3"/>
    <x v="4"/>
  </r>
  <r>
    <x v="1"/>
    <x v="7"/>
    <n v="4"/>
    <x v="5"/>
  </r>
  <r>
    <x v="1"/>
    <x v="7"/>
    <n v="5"/>
    <x v="6"/>
  </r>
  <r>
    <x v="1"/>
    <x v="8"/>
    <n v="1"/>
    <x v="7"/>
  </r>
  <r>
    <x v="1"/>
    <x v="8"/>
    <n v="2"/>
    <x v="8"/>
  </r>
  <r>
    <x v="1"/>
    <x v="8"/>
    <n v="3"/>
    <x v="9"/>
  </r>
  <r>
    <x v="1"/>
    <x v="8"/>
    <n v="4"/>
    <x v="10"/>
  </r>
  <r>
    <x v="1"/>
    <x v="8"/>
    <n v="5"/>
    <x v="11"/>
  </r>
  <r>
    <x v="2"/>
    <x v="0"/>
    <n v="1"/>
    <x v="12"/>
  </r>
  <r>
    <x v="2"/>
    <x v="0"/>
    <n v="2"/>
    <x v="0"/>
  </r>
  <r>
    <x v="2"/>
    <x v="0"/>
    <n v="3"/>
    <x v="1"/>
  </r>
  <r>
    <x v="2"/>
    <x v="0"/>
    <n v="4"/>
    <x v="2"/>
  </r>
  <r>
    <x v="2"/>
    <x v="0"/>
    <n v="5"/>
    <x v="3"/>
  </r>
  <r>
    <x v="2"/>
    <x v="1"/>
    <n v="1"/>
    <x v="4"/>
  </r>
  <r>
    <x v="2"/>
    <x v="1"/>
    <n v="2"/>
    <x v="5"/>
  </r>
  <r>
    <x v="2"/>
    <x v="1"/>
    <n v="3"/>
    <x v="6"/>
  </r>
  <r>
    <x v="2"/>
    <x v="1"/>
    <n v="4"/>
    <x v="7"/>
  </r>
  <r>
    <x v="2"/>
    <x v="1"/>
    <n v="5"/>
    <x v="8"/>
  </r>
  <r>
    <x v="2"/>
    <x v="2"/>
    <n v="1"/>
    <x v="9"/>
  </r>
  <r>
    <x v="2"/>
    <x v="2"/>
    <n v="2"/>
    <x v="10"/>
  </r>
  <r>
    <x v="2"/>
    <x v="2"/>
    <n v="3"/>
    <x v="11"/>
  </r>
  <r>
    <x v="2"/>
    <x v="2"/>
    <n v="4"/>
    <x v="12"/>
  </r>
  <r>
    <x v="2"/>
    <x v="2"/>
    <n v="5"/>
    <x v="0"/>
  </r>
  <r>
    <x v="2"/>
    <x v="3"/>
    <n v="1"/>
    <x v="1"/>
  </r>
  <r>
    <x v="2"/>
    <x v="3"/>
    <n v="2"/>
    <x v="2"/>
  </r>
  <r>
    <x v="2"/>
    <x v="3"/>
    <n v="3"/>
    <x v="3"/>
  </r>
  <r>
    <x v="2"/>
    <x v="3"/>
    <n v="4"/>
    <x v="4"/>
  </r>
  <r>
    <x v="2"/>
    <x v="3"/>
    <n v="5"/>
    <x v="5"/>
  </r>
  <r>
    <x v="2"/>
    <x v="4"/>
    <n v="1"/>
    <x v="6"/>
  </r>
  <r>
    <x v="2"/>
    <x v="4"/>
    <n v="2"/>
    <x v="7"/>
  </r>
  <r>
    <x v="2"/>
    <x v="4"/>
    <n v="3"/>
    <x v="8"/>
  </r>
  <r>
    <x v="2"/>
    <x v="4"/>
    <n v="4"/>
    <x v="9"/>
  </r>
  <r>
    <x v="2"/>
    <x v="4"/>
    <n v="5"/>
    <x v="10"/>
  </r>
  <r>
    <x v="2"/>
    <x v="5"/>
    <n v="1"/>
    <x v="11"/>
  </r>
  <r>
    <x v="2"/>
    <x v="5"/>
    <n v="2"/>
    <x v="12"/>
  </r>
  <r>
    <x v="2"/>
    <x v="5"/>
    <n v="3"/>
    <x v="0"/>
  </r>
  <r>
    <x v="2"/>
    <x v="5"/>
    <n v="4"/>
    <x v="1"/>
  </r>
  <r>
    <x v="2"/>
    <x v="5"/>
    <n v="5"/>
    <x v="2"/>
  </r>
  <r>
    <x v="2"/>
    <x v="6"/>
    <n v="1"/>
    <x v="3"/>
  </r>
  <r>
    <x v="2"/>
    <x v="6"/>
    <n v="2"/>
    <x v="4"/>
  </r>
  <r>
    <x v="2"/>
    <x v="6"/>
    <n v="3"/>
    <x v="5"/>
  </r>
  <r>
    <x v="2"/>
    <x v="6"/>
    <n v="4"/>
    <x v="6"/>
  </r>
  <r>
    <x v="2"/>
    <x v="6"/>
    <n v="5"/>
    <x v="7"/>
  </r>
  <r>
    <x v="2"/>
    <x v="7"/>
    <n v="1"/>
    <x v="8"/>
  </r>
  <r>
    <x v="2"/>
    <x v="7"/>
    <n v="2"/>
    <x v="9"/>
  </r>
  <r>
    <x v="2"/>
    <x v="7"/>
    <n v="3"/>
    <x v="10"/>
  </r>
  <r>
    <x v="2"/>
    <x v="7"/>
    <n v="4"/>
    <x v="11"/>
  </r>
  <r>
    <x v="2"/>
    <x v="7"/>
    <n v="5"/>
    <x v="12"/>
  </r>
  <r>
    <x v="2"/>
    <x v="8"/>
    <n v="1"/>
    <x v="0"/>
  </r>
  <r>
    <x v="2"/>
    <x v="8"/>
    <n v="2"/>
    <x v="1"/>
  </r>
  <r>
    <x v="2"/>
    <x v="8"/>
    <n v="3"/>
    <x v="2"/>
  </r>
  <r>
    <x v="2"/>
    <x v="8"/>
    <n v="4"/>
    <x v="3"/>
  </r>
  <r>
    <x v="2"/>
    <x v="8"/>
    <n v="5"/>
    <x v="4"/>
  </r>
  <r>
    <x v="3"/>
    <x v="0"/>
    <n v="1"/>
    <x v="5"/>
  </r>
  <r>
    <x v="3"/>
    <x v="0"/>
    <n v="2"/>
    <x v="6"/>
  </r>
  <r>
    <x v="3"/>
    <x v="0"/>
    <n v="3"/>
    <x v="7"/>
  </r>
  <r>
    <x v="3"/>
    <x v="0"/>
    <n v="4"/>
    <x v="8"/>
  </r>
  <r>
    <x v="3"/>
    <x v="0"/>
    <n v="5"/>
    <x v="9"/>
  </r>
  <r>
    <x v="3"/>
    <x v="1"/>
    <n v="1"/>
    <x v="10"/>
  </r>
  <r>
    <x v="3"/>
    <x v="1"/>
    <n v="2"/>
    <x v="11"/>
  </r>
  <r>
    <x v="3"/>
    <x v="1"/>
    <n v="3"/>
    <x v="12"/>
  </r>
  <r>
    <x v="3"/>
    <x v="1"/>
    <n v="4"/>
    <x v="0"/>
  </r>
  <r>
    <x v="3"/>
    <x v="1"/>
    <n v="5"/>
    <x v="1"/>
  </r>
  <r>
    <x v="3"/>
    <x v="2"/>
    <n v="1"/>
    <x v="2"/>
  </r>
  <r>
    <x v="3"/>
    <x v="2"/>
    <n v="2"/>
    <x v="3"/>
  </r>
  <r>
    <x v="3"/>
    <x v="2"/>
    <n v="3"/>
    <x v="4"/>
  </r>
  <r>
    <x v="3"/>
    <x v="2"/>
    <n v="4"/>
    <x v="5"/>
  </r>
  <r>
    <x v="3"/>
    <x v="2"/>
    <n v="5"/>
    <x v="6"/>
  </r>
  <r>
    <x v="3"/>
    <x v="3"/>
    <n v="1"/>
    <x v="7"/>
  </r>
  <r>
    <x v="3"/>
    <x v="3"/>
    <n v="2"/>
    <x v="8"/>
  </r>
  <r>
    <x v="3"/>
    <x v="3"/>
    <n v="3"/>
    <x v="9"/>
  </r>
  <r>
    <x v="3"/>
    <x v="3"/>
    <n v="4"/>
    <x v="10"/>
  </r>
  <r>
    <x v="3"/>
    <x v="3"/>
    <n v="5"/>
    <x v="11"/>
  </r>
  <r>
    <x v="3"/>
    <x v="4"/>
    <n v="1"/>
    <x v="12"/>
  </r>
  <r>
    <x v="3"/>
    <x v="4"/>
    <n v="2"/>
    <x v="0"/>
  </r>
  <r>
    <x v="3"/>
    <x v="4"/>
    <n v="3"/>
    <x v="1"/>
  </r>
  <r>
    <x v="3"/>
    <x v="4"/>
    <n v="4"/>
    <x v="2"/>
  </r>
  <r>
    <x v="3"/>
    <x v="4"/>
    <n v="5"/>
    <x v="3"/>
  </r>
  <r>
    <x v="3"/>
    <x v="5"/>
    <n v="1"/>
    <x v="4"/>
  </r>
  <r>
    <x v="3"/>
    <x v="5"/>
    <n v="2"/>
    <x v="5"/>
  </r>
  <r>
    <x v="3"/>
    <x v="5"/>
    <n v="3"/>
    <x v="6"/>
  </r>
  <r>
    <x v="3"/>
    <x v="5"/>
    <n v="4"/>
    <x v="7"/>
  </r>
  <r>
    <x v="3"/>
    <x v="5"/>
    <n v="5"/>
    <x v="8"/>
  </r>
  <r>
    <x v="3"/>
    <x v="6"/>
    <n v="1"/>
    <x v="9"/>
  </r>
  <r>
    <x v="3"/>
    <x v="6"/>
    <n v="2"/>
    <x v="10"/>
  </r>
  <r>
    <x v="3"/>
    <x v="6"/>
    <n v="3"/>
    <x v="11"/>
  </r>
  <r>
    <x v="3"/>
    <x v="6"/>
    <n v="4"/>
    <x v="12"/>
  </r>
  <r>
    <x v="3"/>
    <x v="6"/>
    <n v="5"/>
    <x v="0"/>
  </r>
  <r>
    <x v="3"/>
    <x v="7"/>
    <n v="1"/>
    <x v="1"/>
  </r>
  <r>
    <x v="3"/>
    <x v="7"/>
    <n v="2"/>
    <x v="2"/>
  </r>
  <r>
    <x v="3"/>
    <x v="7"/>
    <n v="3"/>
    <x v="3"/>
  </r>
  <r>
    <x v="3"/>
    <x v="7"/>
    <n v="4"/>
    <x v="4"/>
  </r>
  <r>
    <x v="3"/>
    <x v="7"/>
    <n v="5"/>
    <x v="5"/>
  </r>
  <r>
    <x v="3"/>
    <x v="8"/>
    <n v="1"/>
    <x v="6"/>
  </r>
  <r>
    <x v="3"/>
    <x v="8"/>
    <n v="2"/>
    <x v="7"/>
  </r>
  <r>
    <x v="3"/>
    <x v="8"/>
    <n v="3"/>
    <x v="8"/>
  </r>
  <r>
    <x v="3"/>
    <x v="8"/>
    <n v="4"/>
    <x v="9"/>
  </r>
  <r>
    <x v="3"/>
    <x v="8"/>
    <n v="5"/>
    <x v="10"/>
  </r>
  <r>
    <x v="4"/>
    <x v="0"/>
    <n v="1"/>
    <x v="11"/>
  </r>
  <r>
    <x v="4"/>
    <x v="0"/>
    <n v="2"/>
    <x v="12"/>
  </r>
  <r>
    <x v="4"/>
    <x v="0"/>
    <n v="3"/>
    <x v="0"/>
  </r>
  <r>
    <x v="4"/>
    <x v="0"/>
    <n v="4"/>
    <x v="1"/>
  </r>
  <r>
    <x v="4"/>
    <x v="0"/>
    <n v="5"/>
    <x v="2"/>
  </r>
  <r>
    <x v="4"/>
    <x v="1"/>
    <n v="1"/>
    <x v="3"/>
  </r>
  <r>
    <x v="4"/>
    <x v="1"/>
    <n v="2"/>
    <x v="4"/>
  </r>
  <r>
    <x v="4"/>
    <x v="1"/>
    <n v="3"/>
    <x v="5"/>
  </r>
  <r>
    <x v="4"/>
    <x v="1"/>
    <n v="4"/>
    <x v="6"/>
  </r>
  <r>
    <x v="4"/>
    <x v="1"/>
    <n v="5"/>
    <x v="7"/>
  </r>
  <r>
    <x v="4"/>
    <x v="2"/>
    <n v="1"/>
    <x v="8"/>
  </r>
  <r>
    <x v="4"/>
    <x v="2"/>
    <n v="2"/>
    <x v="9"/>
  </r>
  <r>
    <x v="4"/>
    <x v="2"/>
    <n v="3"/>
    <x v="10"/>
  </r>
  <r>
    <x v="4"/>
    <x v="2"/>
    <n v="4"/>
    <x v="11"/>
  </r>
  <r>
    <x v="4"/>
    <x v="2"/>
    <n v="5"/>
    <x v="12"/>
  </r>
  <r>
    <x v="4"/>
    <x v="3"/>
    <n v="1"/>
    <x v="0"/>
  </r>
  <r>
    <x v="4"/>
    <x v="3"/>
    <n v="2"/>
    <x v="1"/>
  </r>
  <r>
    <x v="4"/>
    <x v="3"/>
    <n v="3"/>
    <x v="2"/>
  </r>
  <r>
    <x v="4"/>
    <x v="3"/>
    <n v="4"/>
    <x v="3"/>
  </r>
  <r>
    <x v="4"/>
    <x v="3"/>
    <n v="5"/>
    <x v="4"/>
  </r>
  <r>
    <x v="4"/>
    <x v="4"/>
    <n v="1"/>
    <x v="5"/>
  </r>
  <r>
    <x v="4"/>
    <x v="4"/>
    <n v="2"/>
    <x v="6"/>
  </r>
  <r>
    <x v="4"/>
    <x v="4"/>
    <n v="3"/>
    <x v="7"/>
  </r>
  <r>
    <x v="4"/>
    <x v="4"/>
    <n v="4"/>
    <x v="8"/>
  </r>
  <r>
    <x v="4"/>
    <x v="4"/>
    <n v="5"/>
    <x v="9"/>
  </r>
  <r>
    <x v="4"/>
    <x v="5"/>
    <n v="1"/>
    <x v="10"/>
  </r>
  <r>
    <x v="4"/>
    <x v="5"/>
    <n v="2"/>
    <x v="11"/>
  </r>
  <r>
    <x v="4"/>
    <x v="5"/>
    <n v="3"/>
    <x v="12"/>
  </r>
  <r>
    <x v="4"/>
    <x v="5"/>
    <n v="4"/>
    <x v="0"/>
  </r>
  <r>
    <x v="4"/>
    <x v="5"/>
    <n v="5"/>
    <x v="1"/>
  </r>
  <r>
    <x v="4"/>
    <x v="6"/>
    <n v="1"/>
    <x v="2"/>
  </r>
  <r>
    <x v="4"/>
    <x v="6"/>
    <n v="2"/>
    <x v="3"/>
  </r>
  <r>
    <x v="4"/>
    <x v="6"/>
    <n v="3"/>
    <x v="4"/>
  </r>
  <r>
    <x v="4"/>
    <x v="6"/>
    <n v="4"/>
    <x v="5"/>
  </r>
  <r>
    <x v="4"/>
    <x v="6"/>
    <n v="5"/>
    <x v="6"/>
  </r>
  <r>
    <x v="4"/>
    <x v="7"/>
    <n v="1"/>
    <x v="7"/>
  </r>
  <r>
    <x v="4"/>
    <x v="7"/>
    <n v="2"/>
    <x v="8"/>
  </r>
  <r>
    <x v="4"/>
    <x v="7"/>
    <n v="3"/>
    <x v="9"/>
  </r>
  <r>
    <x v="4"/>
    <x v="7"/>
    <n v="4"/>
    <x v="10"/>
  </r>
  <r>
    <x v="4"/>
    <x v="7"/>
    <n v="5"/>
    <x v="11"/>
  </r>
  <r>
    <x v="4"/>
    <x v="8"/>
    <n v="1"/>
    <x v="12"/>
  </r>
  <r>
    <x v="4"/>
    <x v="8"/>
    <n v="2"/>
    <x v="0"/>
  </r>
  <r>
    <x v="4"/>
    <x v="8"/>
    <n v="3"/>
    <x v="1"/>
  </r>
  <r>
    <x v="4"/>
    <x v="8"/>
    <n v="4"/>
    <x v="2"/>
  </r>
  <r>
    <x v="4"/>
    <x v="8"/>
    <n v="5"/>
    <x v="3"/>
  </r>
  <r>
    <x v="5"/>
    <x v="0"/>
    <n v="1"/>
    <x v="4"/>
  </r>
  <r>
    <x v="5"/>
    <x v="0"/>
    <n v="2"/>
    <x v="5"/>
  </r>
  <r>
    <x v="5"/>
    <x v="0"/>
    <n v="3"/>
    <x v="6"/>
  </r>
  <r>
    <x v="5"/>
    <x v="0"/>
    <n v="4"/>
    <x v="7"/>
  </r>
  <r>
    <x v="5"/>
    <x v="0"/>
    <n v="5"/>
    <x v="8"/>
  </r>
  <r>
    <x v="5"/>
    <x v="1"/>
    <n v="1"/>
    <x v="9"/>
  </r>
  <r>
    <x v="5"/>
    <x v="1"/>
    <n v="2"/>
    <x v="10"/>
  </r>
  <r>
    <x v="5"/>
    <x v="1"/>
    <n v="3"/>
    <x v="11"/>
  </r>
  <r>
    <x v="5"/>
    <x v="1"/>
    <n v="4"/>
    <x v="12"/>
  </r>
  <r>
    <x v="5"/>
    <x v="1"/>
    <n v="5"/>
    <x v="0"/>
  </r>
  <r>
    <x v="5"/>
    <x v="2"/>
    <n v="1"/>
    <x v="1"/>
  </r>
  <r>
    <x v="5"/>
    <x v="2"/>
    <n v="2"/>
    <x v="2"/>
  </r>
  <r>
    <x v="5"/>
    <x v="2"/>
    <n v="3"/>
    <x v="3"/>
  </r>
  <r>
    <x v="5"/>
    <x v="2"/>
    <n v="4"/>
    <x v="4"/>
  </r>
  <r>
    <x v="5"/>
    <x v="2"/>
    <n v="5"/>
    <x v="5"/>
  </r>
  <r>
    <x v="5"/>
    <x v="3"/>
    <n v="1"/>
    <x v="6"/>
  </r>
  <r>
    <x v="5"/>
    <x v="3"/>
    <n v="2"/>
    <x v="7"/>
  </r>
  <r>
    <x v="5"/>
    <x v="3"/>
    <n v="3"/>
    <x v="8"/>
  </r>
  <r>
    <x v="5"/>
    <x v="3"/>
    <n v="4"/>
    <x v="9"/>
  </r>
  <r>
    <x v="5"/>
    <x v="3"/>
    <n v="5"/>
    <x v="10"/>
  </r>
  <r>
    <x v="5"/>
    <x v="4"/>
    <n v="1"/>
    <x v="11"/>
  </r>
  <r>
    <x v="5"/>
    <x v="4"/>
    <n v="2"/>
    <x v="12"/>
  </r>
  <r>
    <x v="5"/>
    <x v="4"/>
    <n v="3"/>
    <x v="0"/>
  </r>
  <r>
    <x v="5"/>
    <x v="4"/>
    <n v="4"/>
    <x v="1"/>
  </r>
  <r>
    <x v="5"/>
    <x v="4"/>
    <n v="5"/>
    <x v="2"/>
  </r>
  <r>
    <x v="5"/>
    <x v="5"/>
    <n v="1"/>
    <x v="3"/>
  </r>
  <r>
    <x v="5"/>
    <x v="5"/>
    <n v="2"/>
    <x v="4"/>
  </r>
  <r>
    <x v="5"/>
    <x v="5"/>
    <n v="3"/>
    <x v="5"/>
  </r>
  <r>
    <x v="5"/>
    <x v="5"/>
    <n v="4"/>
    <x v="6"/>
  </r>
  <r>
    <x v="5"/>
    <x v="5"/>
    <n v="5"/>
    <x v="7"/>
  </r>
  <r>
    <x v="5"/>
    <x v="6"/>
    <n v="1"/>
    <x v="8"/>
  </r>
  <r>
    <x v="5"/>
    <x v="6"/>
    <n v="2"/>
    <x v="9"/>
  </r>
  <r>
    <x v="5"/>
    <x v="6"/>
    <n v="3"/>
    <x v="10"/>
  </r>
  <r>
    <x v="5"/>
    <x v="6"/>
    <n v="4"/>
    <x v="11"/>
  </r>
  <r>
    <x v="5"/>
    <x v="6"/>
    <n v="5"/>
    <x v="12"/>
  </r>
  <r>
    <x v="5"/>
    <x v="7"/>
    <n v="1"/>
    <x v="0"/>
  </r>
  <r>
    <x v="5"/>
    <x v="7"/>
    <n v="2"/>
    <x v="1"/>
  </r>
  <r>
    <x v="5"/>
    <x v="7"/>
    <n v="3"/>
    <x v="2"/>
  </r>
  <r>
    <x v="5"/>
    <x v="7"/>
    <n v="4"/>
    <x v="3"/>
  </r>
  <r>
    <x v="5"/>
    <x v="7"/>
    <n v="5"/>
    <x v="4"/>
  </r>
  <r>
    <x v="5"/>
    <x v="8"/>
    <n v="1"/>
    <x v="5"/>
  </r>
  <r>
    <x v="5"/>
    <x v="8"/>
    <n v="2"/>
    <x v="6"/>
  </r>
  <r>
    <x v="5"/>
    <x v="8"/>
    <n v="3"/>
    <x v="7"/>
  </r>
  <r>
    <x v="5"/>
    <x v="8"/>
    <n v="4"/>
    <x v="8"/>
  </r>
  <r>
    <x v="5"/>
    <x v="8"/>
    <n v="5"/>
    <x v="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0">
  <r>
    <x v="0"/>
    <x v="0"/>
    <x v="0"/>
  </r>
  <r>
    <x v="0"/>
    <x v="0"/>
    <x v="1"/>
  </r>
  <r>
    <x v="0"/>
    <x v="0"/>
    <x v="2"/>
  </r>
  <r>
    <x v="0"/>
    <x v="0"/>
    <x v="3"/>
  </r>
  <r>
    <x v="0"/>
    <x v="0"/>
    <x v="4"/>
  </r>
  <r>
    <x v="0"/>
    <x v="1"/>
    <x v="5"/>
  </r>
  <r>
    <x v="0"/>
    <x v="1"/>
    <x v="6"/>
  </r>
  <r>
    <x v="0"/>
    <x v="1"/>
    <x v="7"/>
  </r>
  <r>
    <x v="0"/>
    <x v="1"/>
    <x v="8"/>
  </r>
  <r>
    <x v="0"/>
    <x v="1"/>
    <x v="9"/>
  </r>
  <r>
    <x v="0"/>
    <x v="2"/>
    <x v="10"/>
  </r>
  <r>
    <x v="0"/>
    <x v="2"/>
    <x v="11"/>
  </r>
  <r>
    <x v="0"/>
    <x v="2"/>
    <x v="0"/>
  </r>
  <r>
    <x v="0"/>
    <x v="2"/>
    <x v="1"/>
  </r>
  <r>
    <x v="0"/>
    <x v="2"/>
    <x v="2"/>
  </r>
  <r>
    <x v="0"/>
    <x v="3"/>
    <x v="3"/>
  </r>
  <r>
    <x v="0"/>
    <x v="3"/>
    <x v="4"/>
  </r>
  <r>
    <x v="0"/>
    <x v="3"/>
    <x v="5"/>
  </r>
  <r>
    <x v="0"/>
    <x v="3"/>
    <x v="6"/>
  </r>
  <r>
    <x v="0"/>
    <x v="3"/>
    <x v="7"/>
  </r>
  <r>
    <x v="0"/>
    <x v="4"/>
    <x v="8"/>
  </r>
  <r>
    <x v="0"/>
    <x v="4"/>
    <x v="9"/>
  </r>
  <r>
    <x v="0"/>
    <x v="4"/>
    <x v="10"/>
  </r>
  <r>
    <x v="0"/>
    <x v="4"/>
    <x v="11"/>
  </r>
  <r>
    <x v="0"/>
    <x v="4"/>
    <x v="0"/>
  </r>
  <r>
    <x v="0"/>
    <x v="5"/>
    <x v="1"/>
  </r>
  <r>
    <x v="0"/>
    <x v="5"/>
    <x v="2"/>
  </r>
  <r>
    <x v="0"/>
    <x v="5"/>
    <x v="3"/>
  </r>
  <r>
    <x v="0"/>
    <x v="5"/>
    <x v="4"/>
  </r>
  <r>
    <x v="0"/>
    <x v="5"/>
    <x v="5"/>
  </r>
  <r>
    <x v="0"/>
    <x v="6"/>
    <x v="6"/>
  </r>
  <r>
    <x v="0"/>
    <x v="6"/>
    <x v="7"/>
  </r>
  <r>
    <x v="0"/>
    <x v="6"/>
    <x v="8"/>
  </r>
  <r>
    <x v="0"/>
    <x v="6"/>
    <x v="9"/>
  </r>
  <r>
    <x v="0"/>
    <x v="6"/>
    <x v="10"/>
  </r>
  <r>
    <x v="0"/>
    <x v="7"/>
    <x v="11"/>
  </r>
  <r>
    <x v="0"/>
    <x v="7"/>
    <x v="0"/>
  </r>
  <r>
    <x v="0"/>
    <x v="7"/>
    <x v="1"/>
  </r>
  <r>
    <x v="0"/>
    <x v="7"/>
    <x v="2"/>
  </r>
  <r>
    <x v="0"/>
    <x v="7"/>
    <x v="3"/>
  </r>
  <r>
    <x v="0"/>
    <x v="8"/>
    <x v="4"/>
  </r>
  <r>
    <x v="0"/>
    <x v="8"/>
    <x v="5"/>
  </r>
  <r>
    <x v="0"/>
    <x v="8"/>
    <x v="6"/>
  </r>
  <r>
    <x v="0"/>
    <x v="8"/>
    <x v="7"/>
  </r>
  <r>
    <x v="0"/>
    <x v="8"/>
    <x v="8"/>
  </r>
  <r>
    <x v="1"/>
    <x v="0"/>
    <x v="9"/>
  </r>
  <r>
    <x v="1"/>
    <x v="0"/>
    <x v="10"/>
  </r>
  <r>
    <x v="1"/>
    <x v="0"/>
    <x v="11"/>
  </r>
  <r>
    <x v="1"/>
    <x v="0"/>
    <x v="0"/>
  </r>
  <r>
    <x v="1"/>
    <x v="0"/>
    <x v="1"/>
  </r>
  <r>
    <x v="1"/>
    <x v="1"/>
    <x v="2"/>
  </r>
  <r>
    <x v="1"/>
    <x v="1"/>
    <x v="3"/>
  </r>
  <r>
    <x v="1"/>
    <x v="1"/>
    <x v="4"/>
  </r>
  <r>
    <x v="1"/>
    <x v="1"/>
    <x v="5"/>
  </r>
  <r>
    <x v="1"/>
    <x v="1"/>
    <x v="6"/>
  </r>
  <r>
    <x v="1"/>
    <x v="2"/>
    <x v="7"/>
  </r>
  <r>
    <x v="1"/>
    <x v="2"/>
    <x v="8"/>
  </r>
  <r>
    <x v="1"/>
    <x v="2"/>
    <x v="9"/>
  </r>
  <r>
    <x v="1"/>
    <x v="2"/>
    <x v="10"/>
  </r>
  <r>
    <x v="1"/>
    <x v="2"/>
    <x v="11"/>
  </r>
  <r>
    <x v="1"/>
    <x v="3"/>
    <x v="0"/>
  </r>
  <r>
    <x v="1"/>
    <x v="3"/>
    <x v="1"/>
  </r>
  <r>
    <x v="1"/>
    <x v="3"/>
    <x v="2"/>
  </r>
  <r>
    <x v="1"/>
    <x v="3"/>
    <x v="3"/>
  </r>
  <r>
    <x v="1"/>
    <x v="3"/>
    <x v="4"/>
  </r>
  <r>
    <x v="1"/>
    <x v="4"/>
    <x v="5"/>
  </r>
  <r>
    <x v="1"/>
    <x v="4"/>
    <x v="6"/>
  </r>
  <r>
    <x v="1"/>
    <x v="4"/>
    <x v="7"/>
  </r>
  <r>
    <x v="1"/>
    <x v="4"/>
    <x v="8"/>
  </r>
  <r>
    <x v="1"/>
    <x v="4"/>
    <x v="9"/>
  </r>
  <r>
    <x v="1"/>
    <x v="5"/>
    <x v="10"/>
  </r>
  <r>
    <x v="1"/>
    <x v="5"/>
    <x v="11"/>
  </r>
  <r>
    <x v="1"/>
    <x v="5"/>
    <x v="0"/>
  </r>
  <r>
    <x v="1"/>
    <x v="5"/>
    <x v="1"/>
  </r>
  <r>
    <x v="1"/>
    <x v="5"/>
    <x v="2"/>
  </r>
  <r>
    <x v="1"/>
    <x v="6"/>
    <x v="3"/>
  </r>
  <r>
    <x v="1"/>
    <x v="6"/>
    <x v="4"/>
  </r>
  <r>
    <x v="1"/>
    <x v="6"/>
    <x v="5"/>
  </r>
  <r>
    <x v="1"/>
    <x v="6"/>
    <x v="6"/>
  </r>
  <r>
    <x v="1"/>
    <x v="6"/>
    <x v="7"/>
  </r>
  <r>
    <x v="1"/>
    <x v="7"/>
    <x v="8"/>
  </r>
  <r>
    <x v="1"/>
    <x v="7"/>
    <x v="9"/>
  </r>
  <r>
    <x v="1"/>
    <x v="7"/>
    <x v="10"/>
  </r>
  <r>
    <x v="1"/>
    <x v="7"/>
    <x v="11"/>
  </r>
  <r>
    <x v="1"/>
    <x v="7"/>
    <x v="0"/>
  </r>
  <r>
    <x v="1"/>
    <x v="8"/>
    <x v="1"/>
  </r>
  <r>
    <x v="1"/>
    <x v="8"/>
    <x v="2"/>
  </r>
  <r>
    <x v="1"/>
    <x v="8"/>
    <x v="3"/>
  </r>
  <r>
    <x v="1"/>
    <x v="8"/>
    <x v="4"/>
  </r>
  <r>
    <x v="1"/>
    <x v="8"/>
    <x v="5"/>
  </r>
  <r>
    <x v="2"/>
    <x v="0"/>
    <x v="6"/>
  </r>
  <r>
    <x v="2"/>
    <x v="0"/>
    <x v="7"/>
  </r>
  <r>
    <x v="2"/>
    <x v="0"/>
    <x v="8"/>
  </r>
  <r>
    <x v="2"/>
    <x v="0"/>
    <x v="9"/>
  </r>
  <r>
    <x v="2"/>
    <x v="0"/>
    <x v="10"/>
  </r>
  <r>
    <x v="2"/>
    <x v="1"/>
    <x v="11"/>
  </r>
  <r>
    <x v="2"/>
    <x v="1"/>
    <x v="0"/>
  </r>
  <r>
    <x v="2"/>
    <x v="1"/>
    <x v="1"/>
  </r>
  <r>
    <x v="2"/>
    <x v="1"/>
    <x v="2"/>
  </r>
  <r>
    <x v="2"/>
    <x v="1"/>
    <x v="3"/>
  </r>
  <r>
    <x v="2"/>
    <x v="2"/>
    <x v="4"/>
  </r>
  <r>
    <x v="2"/>
    <x v="2"/>
    <x v="5"/>
  </r>
  <r>
    <x v="2"/>
    <x v="2"/>
    <x v="6"/>
  </r>
  <r>
    <x v="2"/>
    <x v="2"/>
    <x v="7"/>
  </r>
  <r>
    <x v="2"/>
    <x v="2"/>
    <x v="8"/>
  </r>
  <r>
    <x v="2"/>
    <x v="3"/>
    <x v="9"/>
  </r>
  <r>
    <x v="2"/>
    <x v="3"/>
    <x v="10"/>
  </r>
  <r>
    <x v="2"/>
    <x v="3"/>
    <x v="11"/>
  </r>
  <r>
    <x v="2"/>
    <x v="3"/>
    <x v="0"/>
  </r>
  <r>
    <x v="2"/>
    <x v="3"/>
    <x v="1"/>
  </r>
  <r>
    <x v="2"/>
    <x v="4"/>
    <x v="2"/>
  </r>
  <r>
    <x v="2"/>
    <x v="4"/>
    <x v="3"/>
  </r>
  <r>
    <x v="2"/>
    <x v="4"/>
    <x v="4"/>
  </r>
  <r>
    <x v="2"/>
    <x v="4"/>
    <x v="5"/>
  </r>
  <r>
    <x v="2"/>
    <x v="4"/>
    <x v="6"/>
  </r>
  <r>
    <x v="2"/>
    <x v="5"/>
    <x v="7"/>
  </r>
  <r>
    <x v="2"/>
    <x v="5"/>
    <x v="8"/>
  </r>
  <r>
    <x v="2"/>
    <x v="5"/>
    <x v="9"/>
  </r>
  <r>
    <x v="2"/>
    <x v="5"/>
    <x v="10"/>
  </r>
  <r>
    <x v="2"/>
    <x v="5"/>
    <x v="11"/>
  </r>
  <r>
    <x v="2"/>
    <x v="6"/>
    <x v="0"/>
  </r>
  <r>
    <x v="2"/>
    <x v="6"/>
    <x v="1"/>
  </r>
  <r>
    <x v="2"/>
    <x v="6"/>
    <x v="2"/>
  </r>
  <r>
    <x v="2"/>
    <x v="6"/>
    <x v="3"/>
  </r>
  <r>
    <x v="2"/>
    <x v="6"/>
    <x v="4"/>
  </r>
  <r>
    <x v="2"/>
    <x v="7"/>
    <x v="5"/>
  </r>
  <r>
    <x v="2"/>
    <x v="7"/>
    <x v="6"/>
  </r>
  <r>
    <x v="2"/>
    <x v="7"/>
    <x v="7"/>
  </r>
  <r>
    <x v="2"/>
    <x v="7"/>
    <x v="8"/>
  </r>
  <r>
    <x v="2"/>
    <x v="7"/>
    <x v="9"/>
  </r>
  <r>
    <x v="2"/>
    <x v="8"/>
    <x v="10"/>
  </r>
  <r>
    <x v="2"/>
    <x v="8"/>
    <x v="11"/>
  </r>
  <r>
    <x v="2"/>
    <x v="8"/>
    <x v="0"/>
  </r>
  <r>
    <x v="2"/>
    <x v="8"/>
    <x v="1"/>
  </r>
  <r>
    <x v="2"/>
    <x v="8"/>
    <x v="2"/>
  </r>
  <r>
    <x v="3"/>
    <x v="0"/>
    <x v="3"/>
  </r>
  <r>
    <x v="3"/>
    <x v="0"/>
    <x v="4"/>
  </r>
  <r>
    <x v="3"/>
    <x v="0"/>
    <x v="5"/>
  </r>
  <r>
    <x v="3"/>
    <x v="0"/>
    <x v="6"/>
  </r>
  <r>
    <x v="3"/>
    <x v="0"/>
    <x v="7"/>
  </r>
  <r>
    <x v="3"/>
    <x v="1"/>
    <x v="8"/>
  </r>
  <r>
    <x v="3"/>
    <x v="1"/>
    <x v="9"/>
  </r>
  <r>
    <x v="3"/>
    <x v="1"/>
    <x v="10"/>
  </r>
  <r>
    <x v="3"/>
    <x v="1"/>
    <x v="11"/>
  </r>
  <r>
    <x v="3"/>
    <x v="1"/>
    <x v="0"/>
  </r>
  <r>
    <x v="3"/>
    <x v="2"/>
    <x v="1"/>
  </r>
  <r>
    <x v="3"/>
    <x v="2"/>
    <x v="2"/>
  </r>
  <r>
    <x v="3"/>
    <x v="2"/>
    <x v="3"/>
  </r>
  <r>
    <x v="3"/>
    <x v="2"/>
    <x v="4"/>
  </r>
  <r>
    <x v="3"/>
    <x v="2"/>
    <x v="5"/>
  </r>
  <r>
    <x v="3"/>
    <x v="3"/>
    <x v="6"/>
  </r>
  <r>
    <x v="3"/>
    <x v="3"/>
    <x v="7"/>
  </r>
  <r>
    <x v="3"/>
    <x v="3"/>
    <x v="8"/>
  </r>
  <r>
    <x v="3"/>
    <x v="3"/>
    <x v="9"/>
  </r>
  <r>
    <x v="3"/>
    <x v="3"/>
    <x v="10"/>
  </r>
  <r>
    <x v="3"/>
    <x v="4"/>
    <x v="11"/>
  </r>
  <r>
    <x v="3"/>
    <x v="4"/>
    <x v="0"/>
  </r>
  <r>
    <x v="3"/>
    <x v="4"/>
    <x v="1"/>
  </r>
  <r>
    <x v="3"/>
    <x v="4"/>
    <x v="2"/>
  </r>
  <r>
    <x v="3"/>
    <x v="4"/>
    <x v="3"/>
  </r>
  <r>
    <x v="3"/>
    <x v="5"/>
    <x v="4"/>
  </r>
  <r>
    <x v="3"/>
    <x v="5"/>
    <x v="5"/>
  </r>
  <r>
    <x v="3"/>
    <x v="5"/>
    <x v="6"/>
  </r>
  <r>
    <x v="3"/>
    <x v="5"/>
    <x v="7"/>
  </r>
  <r>
    <x v="3"/>
    <x v="5"/>
    <x v="8"/>
  </r>
  <r>
    <x v="3"/>
    <x v="6"/>
    <x v="9"/>
  </r>
  <r>
    <x v="3"/>
    <x v="6"/>
    <x v="10"/>
  </r>
  <r>
    <x v="3"/>
    <x v="6"/>
    <x v="11"/>
  </r>
  <r>
    <x v="3"/>
    <x v="6"/>
    <x v="0"/>
  </r>
  <r>
    <x v="3"/>
    <x v="6"/>
    <x v="1"/>
  </r>
  <r>
    <x v="3"/>
    <x v="7"/>
    <x v="2"/>
  </r>
  <r>
    <x v="3"/>
    <x v="7"/>
    <x v="3"/>
  </r>
  <r>
    <x v="3"/>
    <x v="7"/>
    <x v="4"/>
  </r>
  <r>
    <x v="3"/>
    <x v="7"/>
    <x v="5"/>
  </r>
  <r>
    <x v="3"/>
    <x v="7"/>
    <x v="6"/>
  </r>
  <r>
    <x v="3"/>
    <x v="8"/>
    <x v="7"/>
  </r>
  <r>
    <x v="3"/>
    <x v="8"/>
    <x v="8"/>
  </r>
  <r>
    <x v="3"/>
    <x v="8"/>
    <x v="9"/>
  </r>
  <r>
    <x v="3"/>
    <x v="8"/>
    <x v="10"/>
  </r>
  <r>
    <x v="3"/>
    <x v="8"/>
    <x v="11"/>
  </r>
  <r>
    <x v="4"/>
    <x v="0"/>
    <x v="0"/>
  </r>
  <r>
    <x v="4"/>
    <x v="0"/>
    <x v="1"/>
  </r>
  <r>
    <x v="4"/>
    <x v="0"/>
    <x v="2"/>
  </r>
  <r>
    <x v="4"/>
    <x v="0"/>
    <x v="3"/>
  </r>
  <r>
    <x v="4"/>
    <x v="0"/>
    <x v="4"/>
  </r>
  <r>
    <x v="4"/>
    <x v="1"/>
    <x v="5"/>
  </r>
  <r>
    <x v="4"/>
    <x v="1"/>
    <x v="6"/>
  </r>
  <r>
    <x v="4"/>
    <x v="1"/>
    <x v="7"/>
  </r>
  <r>
    <x v="4"/>
    <x v="1"/>
    <x v="8"/>
  </r>
  <r>
    <x v="4"/>
    <x v="1"/>
    <x v="9"/>
  </r>
  <r>
    <x v="4"/>
    <x v="2"/>
    <x v="10"/>
  </r>
  <r>
    <x v="4"/>
    <x v="2"/>
    <x v="11"/>
  </r>
  <r>
    <x v="4"/>
    <x v="2"/>
    <x v="0"/>
  </r>
  <r>
    <x v="4"/>
    <x v="2"/>
    <x v="1"/>
  </r>
  <r>
    <x v="4"/>
    <x v="2"/>
    <x v="2"/>
  </r>
  <r>
    <x v="4"/>
    <x v="3"/>
    <x v="3"/>
  </r>
  <r>
    <x v="4"/>
    <x v="3"/>
    <x v="4"/>
  </r>
  <r>
    <x v="4"/>
    <x v="3"/>
    <x v="5"/>
  </r>
  <r>
    <x v="4"/>
    <x v="3"/>
    <x v="6"/>
  </r>
  <r>
    <x v="4"/>
    <x v="3"/>
    <x v="7"/>
  </r>
  <r>
    <x v="4"/>
    <x v="4"/>
    <x v="8"/>
  </r>
  <r>
    <x v="4"/>
    <x v="4"/>
    <x v="9"/>
  </r>
  <r>
    <x v="4"/>
    <x v="4"/>
    <x v="10"/>
  </r>
  <r>
    <x v="4"/>
    <x v="4"/>
    <x v="11"/>
  </r>
  <r>
    <x v="4"/>
    <x v="4"/>
    <x v="0"/>
  </r>
  <r>
    <x v="4"/>
    <x v="5"/>
    <x v="1"/>
  </r>
  <r>
    <x v="4"/>
    <x v="5"/>
    <x v="2"/>
  </r>
  <r>
    <x v="4"/>
    <x v="5"/>
    <x v="3"/>
  </r>
  <r>
    <x v="4"/>
    <x v="5"/>
    <x v="4"/>
  </r>
  <r>
    <x v="4"/>
    <x v="5"/>
    <x v="5"/>
  </r>
  <r>
    <x v="4"/>
    <x v="6"/>
    <x v="6"/>
  </r>
  <r>
    <x v="4"/>
    <x v="6"/>
    <x v="7"/>
  </r>
  <r>
    <x v="4"/>
    <x v="6"/>
    <x v="8"/>
  </r>
  <r>
    <x v="4"/>
    <x v="6"/>
    <x v="9"/>
  </r>
  <r>
    <x v="4"/>
    <x v="6"/>
    <x v="10"/>
  </r>
  <r>
    <x v="4"/>
    <x v="7"/>
    <x v="11"/>
  </r>
  <r>
    <x v="4"/>
    <x v="7"/>
    <x v="0"/>
  </r>
  <r>
    <x v="4"/>
    <x v="7"/>
    <x v="1"/>
  </r>
  <r>
    <x v="4"/>
    <x v="7"/>
    <x v="2"/>
  </r>
  <r>
    <x v="4"/>
    <x v="7"/>
    <x v="3"/>
  </r>
  <r>
    <x v="4"/>
    <x v="8"/>
    <x v="4"/>
  </r>
  <r>
    <x v="4"/>
    <x v="8"/>
    <x v="5"/>
  </r>
  <r>
    <x v="4"/>
    <x v="8"/>
    <x v="6"/>
  </r>
  <r>
    <x v="4"/>
    <x v="8"/>
    <x v="7"/>
  </r>
  <r>
    <x v="4"/>
    <x v="8"/>
    <x v="8"/>
  </r>
  <r>
    <x v="5"/>
    <x v="0"/>
    <x v="9"/>
  </r>
  <r>
    <x v="5"/>
    <x v="0"/>
    <x v="10"/>
  </r>
  <r>
    <x v="5"/>
    <x v="0"/>
    <x v="11"/>
  </r>
  <r>
    <x v="5"/>
    <x v="0"/>
    <x v="0"/>
  </r>
  <r>
    <x v="5"/>
    <x v="0"/>
    <x v="1"/>
  </r>
  <r>
    <x v="5"/>
    <x v="1"/>
    <x v="2"/>
  </r>
  <r>
    <x v="5"/>
    <x v="1"/>
    <x v="3"/>
  </r>
  <r>
    <x v="5"/>
    <x v="1"/>
    <x v="4"/>
  </r>
  <r>
    <x v="5"/>
    <x v="1"/>
    <x v="5"/>
  </r>
  <r>
    <x v="5"/>
    <x v="1"/>
    <x v="6"/>
  </r>
  <r>
    <x v="5"/>
    <x v="2"/>
    <x v="7"/>
  </r>
  <r>
    <x v="5"/>
    <x v="2"/>
    <x v="8"/>
  </r>
  <r>
    <x v="5"/>
    <x v="2"/>
    <x v="9"/>
  </r>
  <r>
    <x v="5"/>
    <x v="2"/>
    <x v="10"/>
  </r>
  <r>
    <x v="5"/>
    <x v="2"/>
    <x v="11"/>
  </r>
  <r>
    <x v="5"/>
    <x v="3"/>
    <x v="0"/>
  </r>
  <r>
    <x v="5"/>
    <x v="3"/>
    <x v="1"/>
  </r>
  <r>
    <x v="5"/>
    <x v="3"/>
    <x v="2"/>
  </r>
  <r>
    <x v="5"/>
    <x v="3"/>
    <x v="3"/>
  </r>
  <r>
    <x v="5"/>
    <x v="3"/>
    <x v="4"/>
  </r>
  <r>
    <x v="5"/>
    <x v="4"/>
    <x v="5"/>
  </r>
  <r>
    <x v="5"/>
    <x v="4"/>
    <x v="6"/>
  </r>
  <r>
    <x v="5"/>
    <x v="4"/>
    <x v="7"/>
  </r>
  <r>
    <x v="5"/>
    <x v="4"/>
    <x v="8"/>
  </r>
  <r>
    <x v="5"/>
    <x v="4"/>
    <x v="9"/>
  </r>
  <r>
    <x v="5"/>
    <x v="5"/>
    <x v="10"/>
  </r>
  <r>
    <x v="5"/>
    <x v="5"/>
    <x v="11"/>
  </r>
  <r>
    <x v="5"/>
    <x v="5"/>
    <x v="0"/>
  </r>
  <r>
    <x v="5"/>
    <x v="5"/>
    <x v="1"/>
  </r>
  <r>
    <x v="5"/>
    <x v="5"/>
    <x v="2"/>
  </r>
  <r>
    <x v="5"/>
    <x v="6"/>
    <x v="3"/>
  </r>
  <r>
    <x v="5"/>
    <x v="6"/>
    <x v="4"/>
  </r>
  <r>
    <x v="5"/>
    <x v="6"/>
    <x v="5"/>
  </r>
  <r>
    <x v="5"/>
    <x v="6"/>
    <x v="6"/>
  </r>
  <r>
    <x v="5"/>
    <x v="6"/>
    <x v="7"/>
  </r>
  <r>
    <x v="5"/>
    <x v="7"/>
    <x v="8"/>
  </r>
  <r>
    <x v="5"/>
    <x v="7"/>
    <x v="9"/>
  </r>
  <r>
    <x v="5"/>
    <x v="7"/>
    <x v="10"/>
  </r>
  <r>
    <x v="5"/>
    <x v="7"/>
    <x v="11"/>
  </r>
  <r>
    <x v="5"/>
    <x v="7"/>
    <x v="0"/>
  </r>
  <r>
    <x v="5"/>
    <x v="8"/>
    <x v="1"/>
  </r>
  <r>
    <x v="5"/>
    <x v="8"/>
    <x v="2"/>
  </r>
  <r>
    <x v="5"/>
    <x v="8"/>
    <x v="3"/>
  </r>
  <r>
    <x v="5"/>
    <x v="8"/>
    <x v="4"/>
  </r>
  <r>
    <x v="5"/>
    <x v="8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8A8225-2FA1-4A20-92CC-D9BACAEDAD90}" name="Tableau croisé dynamique1" cacheId="15" applyNumberFormats="0" applyBorderFormats="0" applyFontFormats="0" applyPatternFormats="0" applyAlignmentFormats="0" applyWidthHeightFormats="1" dataCaption="Valeurs" updatedVersion="6" minRefreshableVersion="3" visualTotals="0" colGrandTotals="0" itemPrintTitles="1" createdVersion="6" indent="0" multipleFieldFilters="0">
  <location ref="A7:M69" firstHeaderRow="1" firstDataRow="2" firstDataCol="1"/>
  <pivotFields count="3">
    <pivotField axis="axisRow" subtotalTop="0" showAll="0" defaultSubtotal="0">
      <items count="6">
        <item x="0"/>
        <item x="1"/>
        <item x="2"/>
        <item x="3"/>
        <item x="4"/>
        <item x="5"/>
      </items>
    </pivotField>
    <pivotField axis="axisRow" subtotalTop="0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axis="axisCol" dataField="1" subtotalTop="0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</pivotFields>
  <rowFields count="2">
    <field x="0"/>
    <field x="1"/>
  </rowFields>
  <rowItems count="61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t="grand">
      <x/>
    </i>
  </rowItems>
  <colFields count="1">
    <field x="2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colItems>
  <dataFields count="1">
    <dataField name="Nombre de Joueur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E3C6D1B-405A-488E-85A2-61BE2017533A}" name="Tableau croisé dynamique1" cacheId="10" applyNumberFormats="0" applyBorderFormats="0" applyFontFormats="0" applyPatternFormats="0" applyAlignmentFormats="0" applyWidthHeightFormats="1" dataCaption="Valeurs" updatedVersion="6" minRefreshableVersion="3" rowGrandTotals="0" itemPrintTitles="1" createdVersion="7" indent="0" outline="1" outlineData="1" multipleFieldFilters="0">
  <location ref="F5:T66" firstHeaderRow="1" firstDataRow="2" firstDataCol="1"/>
  <pivotFields count="4">
    <pivotField axis="axisRow" numFmtId="1" showAll="0" defaultSubtotal="0">
      <items count="6">
        <item x="0"/>
        <item x="1"/>
        <item x="2"/>
        <item x="3"/>
        <item x="4"/>
        <item x="5"/>
      </items>
    </pivotField>
    <pivotField axis="axisRow" numFmtId="1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umFmtId="1" showAll="0"/>
    <pivotField axis="axisCol" dataField="1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2">
    <field x="0"/>
    <field x="1"/>
  </rowFields>
  <rowItems count="60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</rowItems>
  <colFields count="1">
    <field x="3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Nombre de Joueur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leau1_3" backgroundRefresh="0" adjustColumnWidth="0" connectionId="1" xr16:uid="{B9F52123-ECB6-460B-90D9-AC764C3B4AC1}" autoFormatId="16" applyNumberFormats="0" applyBorderFormats="0" applyFontFormats="0" applyPatternFormats="0" applyAlignmentFormats="0" applyWidthHeightFormats="0">
  <queryTableRefresh nextId="9">
    <queryTableFields count="4">
      <queryTableField id="4" name="Match" tableColumnId="4"/>
      <queryTableField id="5" name="Période" tableColumnId="5"/>
      <queryTableField id="7" name="N° Joueur" tableColumnId="7"/>
      <queryTableField id="8" name="Joueur" tableColumnId="1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740D3-B1A9-420D-A78F-0793B1852CF8}" name="Données_Power_Query" displayName="Données_Power_Query" ref="A3:D4" totalsRowShown="0" dataDxfId="4">
  <autoFilter ref="A3:D4" xr:uid="{377A5626-0B27-4415-B072-60C04ECDDC8F}"/>
  <tableColumns count="4">
    <tableColumn id="1" xr3:uid="{D410C3C3-BD6A-4307-A3B7-71E3DA2571BB}" name="Nb_Match" dataDxfId="3"/>
    <tableColumn id="2" xr3:uid="{E6538596-B90C-416A-9D08-885535613BEC}" name="Nb_Période" dataDxfId="2"/>
    <tableColumn id="3" xr3:uid="{3F342B91-2A3B-45EE-BEA7-4F93C5DDE0C5}" name="Nb_Joueur_par_période" dataDxfId="1"/>
    <tableColumn id="4" xr3:uid="{7A19620E-D9E4-409F-A835-06DC348232C5}" name="Nb_Joueur_Total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653697-E72F-4AC5-B152-9BE7AB502F61}" name="Tableau1_135" displayName="Tableau1_135" ref="A8:D278" tableType="queryTable" totalsRowShown="0">
  <autoFilter ref="A8:D278" xr:uid="{F9653697-E72F-4AC5-B152-9BE7AB502F61}"/>
  <tableColumns count="4">
    <tableColumn id="4" xr3:uid="{D64621B4-1CC5-47FC-8488-CE0D68289642}" uniqueName="4" name="Match" queryTableFieldId="4" dataDxfId="8"/>
    <tableColumn id="5" xr3:uid="{7CE1C3D9-F38E-4399-8EBD-C4E5DEDF7DCD}" uniqueName="5" name="Période" queryTableFieldId="5" dataDxfId="7"/>
    <tableColumn id="7" xr3:uid="{F6239F62-84C9-4D84-A7CB-3364DBD4DF09}" uniqueName="7" name="N° Joueur" queryTableFieldId="7" dataDxfId="6"/>
    <tableColumn id="1" xr3:uid="{A07D2BAE-F991-4020-9F0C-05C0F07C036E}" uniqueName="1" name="Joueur" queryTableFieldId="8" dataDxfId="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27C5BAF-2155-4045-BAE0-45D76272A2E0}" name="Données" displayName="Données" ref="A3:D4" totalsRowShown="0" dataDxfId="13">
  <autoFilter ref="A3:D4" xr:uid="{527C5BAF-2155-4045-BAE0-45D76272A2E0}"/>
  <tableColumns count="4">
    <tableColumn id="1" xr3:uid="{838CCB36-3B01-46C8-99AB-DA5EA1CADD89}" name="Nb_Match" dataDxfId="12"/>
    <tableColumn id="2" xr3:uid="{F8024F53-B3F8-4504-B25F-1CD28630598F}" name="Nb_Période" dataDxfId="11"/>
    <tableColumn id="3" xr3:uid="{46237FBF-D3ED-4AB7-9399-51E0AD83F63E}" name="Nb_Joueur_par_période" dataDxfId="10"/>
    <tableColumn id="4" xr3:uid="{F58631EC-26BB-4A23-9F16-7838A529990B}" name="Nb_Joueur_Total" dataDxf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2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3A532-119B-46BA-AEA3-6BC548A514C1}">
  <dimension ref="A1:AT277"/>
  <sheetViews>
    <sheetView tabSelected="1" workbookViewId="0">
      <pane ySplit="7" topLeftCell="A8" activePane="bottomLeft" state="frozen"/>
      <selection pane="bottomLeft" activeCell="J6" sqref="J6"/>
    </sheetView>
  </sheetViews>
  <sheetFormatPr baseColWidth="10" defaultRowHeight="15" x14ac:dyDescent="0.25"/>
  <cols>
    <col min="19" max="19" width="17.42578125" customWidth="1"/>
  </cols>
  <sheetData>
    <row r="1" spans="1:46" x14ac:dyDescent="0.25">
      <c r="H1" t="s">
        <v>43</v>
      </c>
      <c r="I1" t="s">
        <v>44</v>
      </c>
      <c r="J1" t="str">
        <f ca="1">_xlfn.FORMULATEXT(B8)</f>
        <v>=ENT((A8#-1)/Nb_Période)+1</v>
      </c>
      <c r="S1" t="s">
        <v>43</v>
      </c>
      <c r="T1" t="s">
        <v>45</v>
      </c>
      <c r="U1" t="str">
        <f ca="1">_xlfn.FORMULATEXT(O8)</f>
        <v>=INDEX(D8#;ENT(N8#-1)/Nb_joueurs_par_période+1;MOD(N8#-1;Nb_joueurs_par_période)+1)</v>
      </c>
      <c r="X1" s="9"/>
      <c r="Y1" s="9"/>
      <c r="Z1" s="9"/>
      <c r="AA1" s="9"/>
      <c r="AB1" s="9"/>
      <c r="AC1" s="9"/>
      <c r="AD1" s="9"/>
      <c r="AE1" s="9"/>
      <c r="AF1" s="10"/>
      <c r="AG1" s="9" t="s">
        <v>43</v>
      </c>
      <c r="AH1" s="9" t="s">
        <v>46</v>
      </c>
      <c r="AI1" s="5" t="str">
        <f ca="1">_xlfn.FORMULATEXT(W8)</f>
        <v>=SEQUENCE(Nb_Joueurs_équipe)</v>
      </c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</row>
    <row r="2" spans="1:46" x14ac:dyDescent="0.25">
      <c r="B2" s="11" t="s">
        <v>47</v>
      </c>
      <c r="C2" s="12">
        <v>6</v>
      </c>
      <c r="E2" s="11" t="s">
        <v>48</v>
      </c>
      <c r="F2" s="12">
        <v>12</v>
      </c>
      <c r="I2" t="s">
        <v>49</v>
      </c>
      <c r="J2" t="str">
        <f ca="1">_xlfn.FORMULATEXT(C8)</f>
        <v>=MOD((A8#-1);Nb_Période)+1</v>
      </c>
      <c r="T2" t="s">
        <v>50</v>
      </c>
      <c r="U2" t="str">
        <f ca="1">_xlfn.FORMULATEXT(P8)</f>
        <v>=INDEX(B8#;ENT(N8#-1)/Nb_joueurs_par_période+1)</v>
      </c>
      <c r="X2" s="9"/>
      <c r="Y2" s="9"/>
      <c r="Z2" s="9"/>
      <c r="AA2" s="9"/>
      <c r="AB2" s="9"/>
      <c r="AC2" s="9"/>
      <c r="AD2" s="9"/>
      <c r="AE2" s="9"/>
      <c r="AF2" s="9"/>
      <c r="AG2" s="9"/>
      <c r="AH2" s="9" t="s">
        <v>51</v>
      </c>
      <c r="AI2" s="5" t="str">
        <f ca="1">_xlfn.FORMULATEXT(X7)</f>
        <v>=SEQUENCE(;Nb_Match*Nb_Période*Nb_joueurs_par_période/Nb_Joueurs_équipe+1)</v>
      </c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</row>
    <row r="3" spans="1:46" x14ac:dyDescent="0.25">
      <c r="B3" s="11" t="s">
        <v>52</v>
      </c>
      <c r="C3" s="12">
        <v>9</v>
      </c>
      <c r="E3" s="11" t="s">
        <v>53</v>
      </c>
      <c r="F3" s="12">
        <v>5</v>
      </c>
      <c r="I3" t="s">
        <v>54</v>
      </c>
      <c r="J3" t="str">
        <f ca="1">_xlfn.FORMULATEXT(D7)</f>
        <v>="Joueur "&amp;SEQUENCE(;Nb_joueurs_par_période)</v>
      </c>
      <c r="T3" t="s">
        <v>55</v>
      </c>
      <c r="U3" t="str">
        <f ca="1">_xlfn.FORMULATEXT(Q8)</f>
        <v>=INDEX(C8#;ENT(N8#-1)/Nb_joueurs_par_période+1)</v>
      </c>
      <c r="X3" s="9"/>
      <c r="Y3" s="9"/>
      <c r="Z3" s="9"/>
      <c r="AA3" s="9"/>
      <c r="AB3" s="9"/>
      <c r="AC3" s="9"/>
      <c r="AD3" s="9"/>
      <c r="AE3" s="9"/>
      <c r="AF3" s="9"/>
      <c r="AG3" s="9"/>
      <c r="AH3" s="9" t="s">
        <v>56</v>
      </c>
      <c r="AI3" s="5" t="str">
        <f ca="1">_xlfn.FORMULATEXT(X8)</f>
        <v>=SIERREUR(INDEX(T8#;EQUIV($W$7&amp;" "&amp;W8#&amp;" / "&amp;X$7#;S8#;0));"")</v>
      </c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</row>
    <row r="4" spans="1:46" x14ac:dyDescent="0.25">
      <c r="F4" s="13" t="s">
        <v>57</v>
      </c>
      <c r="I4" t="s">
        <v>58</v>
      </c>
      <c r="J4" t="str">
        <f ca="1">_xlfn.FORMULATEXT(D8)</f>
        <v>="Joueur "&amp;MOD(SEQUENCE(Nb_Match*Nb_Période;Nb_joueurs_par_période)-1;Nb_Joueurs_équipe)+1</v>
      </c>
      <c r="T4" t="s">
        <v>59</v>
      </c>
      <c r="U4" t="str">
        <f ca="1">_xlfn.FORMULATEXT(S8)</f>
        <v>=O8#&amp;" / "&amp;NB.SI.ENS(O8#;O8#;R8#;"&lt;="&amp;R8#)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</row>
    <row r="5" spans="1:46" x14ac:dyDescent="0.25"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</row>
    <row r="6" spans="1:46" x14ac:dyDescent="0.25">
      <c r="N6" s="14" t="s">
        <v>60</v>
      </c>
      <c r="W6" t="s">
        <v>61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</row>
    <row r="7" spans="1:46" x14ac:dyDescent="0.25">
      <c r="A7" s="15" t="s">
        <v>62</v>
      </c>
      <c r="B7" s="15" t="s">
        <v>2</v>
      </c>
      <c r="C7" s="15" t="s">
        <v>3</v>
      </c>
      <c r="D7" s="15" t="str" cm="1">
        <f t="array" ref="D7:H7">"Joueur "&amp;_xlfn.SEQUENCE(,Nb_joueurs_par_période)</f>
        <v>Joueur 1</v>
      </c>
      <c r="E7" s="15" t="str">
        <v>Joueur 2</v>
      </c>
      <c r="F7" s="15" t="str">
        <v>Joueur 3</v>
      </c>
      <c r="G7" s="15" t="str">
        <v>Joueur 4</v>
      </c>
      <c r="H7" s="15" t="str">
        <v>Joueur 5</v>
      </c>
      <c r="I7" s="15"/>
      <c r="J7" s="15"/>
      <c r="K7" s="15"/>
      <c r="L7" s="15"/>
      <c r="M7" s="15"/>
      <c r="N7" s="15" t="s">
        <v>62</v>
      </c>
      <c r="O7" s="15" t="s">
        <v>4</v>
      </c>
      <c r="P7" s="15" t="s">
        <v>2</v>
      </c>
      <c r="Q7" s="15" t="s">
        <v>3</v>
      </c>
      <c r="R7" s="15" t="s">
        <v>63</v>
      </c>
      <c r="S7" s="15" t="s">
        <v>64</v>
      </c>
      <c r="T7" s="15" t="s">
        <v>61</v>
      </c>
      <c r="U7" s="15"/>
      <c r="V7" s="15"/>
      <c r="W7" s="15" t="s">
        <v>4</v>
      </c>
      <c r="X7" s="15" cm="1">
        <f t="array" ref="X7:AT7">_xlfn.SEQUENCE(,Nb_Match*Nb_Période*Nb_joueurs_par_période/Nb_Joueurs_équipe+1)</f>
        <v>1</v>
      </c>
      <c r="Y7" s="15">
        <v>2</v>
      </c>
      <c r="Z7" s="15">
        <v>3</v>
      </c>
      <c r="AA7" s="15">
        <v>4</v>
      </c>
      <c r="AB7" s="15">
        <v>5</v>
      </c>
      <c r="AC7" s="15">
        <v>6</v>
      </c>
      <c r="AD7" s="15">
        <v>7</v>
      </c>
      <c r="AE7" s="15">
        <v>8</v>
      </c>
      <c r="AF7" s="15">
        <v>9</v>
      </c>
      <c r="AG7" s="15">
        <v>10</v>
      </c>
      <c r="AH7" s="15">
        <v>11</v>
      </c>
      <c r="AI7" s="15">
        <v>12</v>
      </c>
      <c r="AJ7" s="15">
        <v>13</v>
      </c>
      <c r="AK7" s="15">
        <v>14</v>
      </c>
      <c r="AL7" s="15">
        <v>15</v>
      </c>
      <c r="AM7" s="15">
        <v>16</v>
      </c>
      <c r="AN7" s="15">
        <v>17</v>
      </c>
      <c r="AO7" s="15">
        <v>18</v>
      </c>
      <c r="AP7" s="15">
        <v>19</v>
      </c>
      <c r="AQ7" s="15">
        <v>20</v>
      </c>
      <c r="AR7" s="15">
        <v>21</v>
      </c>
      <c r="AS7" s="15">
        <v>22</v>
      </c>
      <c r="AT7" s="15">
        <v>23</v>
      </c>
    </row>
    <row r="8" spans="1:46" x14ac:dyDescent="0.25">
      <c r="A8" cm="1">
        <f t="array" ref="A8:A61">_xlfn.SEQUENCE(Nb_Match*Nb_Période)</f>
        <v>1</v>
      </c>
      <c r="B8" cm="1">
        <f t="array" ref="B8:B61">INT((_xlfn.ANCHORARRAY(A8)-1)/Nb_Période)+1</f>
        <v>1</v>
      </c>
      <c r="C8" cm="1">
        <f t="array" ref="C8:C61">MOD((_xlfn.ANCHORARRAY(A8)-1),Nb_Période)+1</f>
        <v>1</v>
      </c>
      <c r="D8" t="str" cm="1">
        <f t="array" ref="D8:H61">"Joueur "&amp;MOD(_xlfn.SEQUENCE(Nb_Match*Nb_Période,Nb_joueurs_par_période)-1,Nb_Joueurs_équipe)+1</f>
        <v>Joueur 1</v>
      </c>
      <c r="E8" t="str">
        <v>Joueur 2</v>
      </c>
      <c r="F8" t="str">
        <v>Joueur 3</v>
      </c>
      <c r="G8" t="str">
        <v>Joueur 4</v>
      </c>
      <c r="H8" t="str">
        <v>Joueur 5</v>
      </c>
      <c r="N8" cm="1">
        <f t="array" ref="N8:N277">_xlfn.SEQUENCE(Nb_Match*Nb_Période*Nb_joueurs_par_période)</f>
        <v>1</v>
      </c>
      <c r="O8" t="str" cm="1">
        <f t="array" ref="O8:O277">INDEX(_xlfn.ANCHORARRAY(D8),INT(_xlfn.ANCHORARRAY(N8)-1)/Nb_joueurs_par_période+1,MOD(_xlfn.ANCHORARRAY(N8)-1,Nb_joueurs_par_période)+1)</f>
        <v>Joueur 1</v>
      </c>
      <c r="P8" cm="1">
        <f t="array" ref="P8:P277">INDEX(_xlfn.ANCHORARRAY(B8),INT(_xlfn.ANCHORARRAY(N8)-1)/Nb_joueurs_par_période+1)</f>
        <v>1</v>
      </c>
      <c r="Q8" cm="1">
        <f t="array" ref="Q8:Q277">INDEX(_xlfn.ANCHORARRAY(C8),INT(_xlfn.ANCHORARRAY(N8)-1)/Nb_joueurs_par_période+1)</f>
        <v>1</v>
      </c>
      <c r="R8" cm="1">
        <f t="array" ref="R8:R277">_xlfn.ANCHORARRAY(P8)*1000+_xlfn.ANCHORARRAY(Q8)</f>
        <v>1001</v>
      </c>
      <c r="S8" t="str" cm="1">
        <f t="array" ref="S8:S277">_xlfn.ANCHORARRAY(O8)&amp;" / "&amp;COUNTIFS(_xlfn.ANCHORARRAY(O8),_xlfn.ANCHORARRAY(O8),_xlfn.ANCHORARRAY(R8),"&lt;="&amp;_xlfn.ANCHORARRAY(R8))</f>
        <v>Joueur 1 / 1</v>
      </c>
      <c r="T8" t="str" cm="1">
        <f t="array" ref="T8:T277">_xlfn.ANCHORARRAY(P8)&amp;" / "&amp;_xlfn.ANCHORARRAY(Q8)</f>
        <v>1 / 1</v>
      </c>
      <c r="W8" cm="1">
        <f t="array" ref="W8:W19">_xlfn.SEQUENCE(Nb_Joueurs_équipe)</f>
        <v>1</v>
      </c>
      <c r="X8" s="9" t="str" cm="1">
        <f t="array" ref="X8:AT19">IFERROR(INDEX(_xlfn.ANCHORARRAY(T8),MATCH($W$7&amp;" "&amp;_xlfn.ANCHORARRAY(W8)&amp;" / "&amp;_xlfn.ANCHORARRAY(X$7),_xlfn.ANCHORARRAY(S8),0)),"")</f>
        <v>1 / 1</v>
      </c>
      <c r="Y8" s="9" t="str">
        <v>1 / 3</v>
      </c>
      <c r="Z8" s="9" t="str">
        <v>1 / 5</v>
      </c>
      <c r="AA8" s="9" t="str">
        <v>1 / 8</v>
      </c>
      <c r="AB8" s="9" t="str">
        <v>2 / 1</v>
      </c>
      <c r="AC8" s="9" t="str">
        <v>2 / 4</v>
      </c>
      <c r="AD8" s="9" t="str">
        <v>2 / 6</v>
      </c>
      <c r="AE8" s="9" t="str">
        <v>2 / 8</v>
      </c>
      <c r="AF8" s="9" t="str">
        <v>3 / 2</v>
      </c>
      <c r="AG8" s="9" t="str">
        <v>3 / 4</v>
      </c>
      <c r="AH8" s="9" t="str">
        <v>3 / 7</v>
      </c>
      <c r="AI8" s="9" t="str">
        <v>3 / 9</v>
      </c>
      <c r="AJ8" s="9" t="str">
        <v>4 / 2</v>
      </c>
      <c r="AK8" s="9" t="str">
        <v>4 / 5</v>
      </c>
      <c r="AL8" s="9" t="str">
        <v>4 / 7</v>
      </c>
      <c r="AM8" s="9" t="str">
        <v>5 / 1</v>
      </c>
      <c r="AN8" s="9" t="str">
        <v>5 / 3</v>
      </c>
      <c r="AO8" s="9" t="str">
        <v>5 / 5</v>
      </c>
      <c r="AP8" s="9" t="str">
        <v>5 / 8</v>
      </c>
      <c r="AQ8" s="9" t="str">
        <v>6 / 1</v>
      </c>
      <c r="AR8" s="9" t="str">
        <v>6 / 4</v>
      </c>
      <c r="AS8" s="9" t="str">
        <v>6 / 6</v>
      </c>
      <c r="AT8" s="9" t="str">
        <v>6 / 8</v>
      </c>
    </row>
    <row r="9" spans="1:46" x14ac:dyDescent="0.25">
      <c r="A9">
        <v>2</v>
      </c>
      <c r="B9">
        <v>1</v>
      </c>
      <c r="C9">
        <v>2</v>
      </c>
      <c r="D9" t="str">
        <v>Joueur 6</v>
      </c>
      <c r="E9" t="str">
        <v>Joueur 7</v>
      </c>
      <c r="F9" t="str">
        <v>Joueur 8</v>
      </c>
      <c r="G9" t="str">
        <v>Joueur 9</v>
      </c>
      <c r="H9" t="str">
        <v>Joueur 10</v>
      </c>
      <c r="N9">
        <v>2</v>
      </c>
      <c r="O9" t="str">
        <v>Joueur 2</v>
      </c>
      <c r="P9">
        <v>1</v>
      </c>
      <c r="Q9">
        <v>1</v>
      </c>
      <c r="R9">
        <v>1001</v>
      </c>
      <c r="S9" t="str">
        <v>Joueur 2 / 1</v>
      </c>
      <c r="T9" t="str">
        <v>1 / 1</v>
      </c>
      <c r="W9">
        <v>2</v>
      </c>
      <c r="X9" s="9" t="str">
        <v>1 / 1</v>
      </c>
      <c r="Y9" s="9" t="str">
        <v>1 / 3</v>
      </c>
      <c r="Z9" s="9" t="str">
        <v>1 / 6</v>
      </c>
      <c r="AA9" s="9" t="str">
        <v>1 / 8</v>
      </c>
      <c r="AB9" s="9" t="str">
        <v>2 / 1</v>
      </c>
      <c r="AC9" s="9" t="str">
        <v>2 / 4</v>
      </c>
      <c r="AD9" s="9" t="str">
        <v>2 / 6</v>
      </c>
      <c r="AE9" s="9" t="str">
        <v>2 / 9</v>
      </c>
      <c r="AF9" s="9" t="str">
        <v>3 / 2</v>
      </c>
      <c r="AG9" s="9" t="str">
        <v>3 / 4</v>
      </c>
      <c r="AH9" s="9" t="str">
        <v>3 / 7</v>
      </c>
      <c r="AI9" s="9" t="str">
        <v>3 / 9</v>
      </c>
      <c r="AJ9" s="9" t="str">
        <v>4 / 3</v>
      </c>
      <c r="AK9" s="9" t="str">
        <v>4 / 5</v>
      </c>
      <c r="AL9" s="9" t="str">
        <v>4 / 7</v>
      </c>
      <c r="AM9" s="9" t="str">
        <v>5 / 1</v>
      </c>
      <c r="AN9" s="9" t="str">
        <v>5 / 3</v>
      </c>
      <c r="AO9" s="9" t="str">
        <v>5 / 6</v>
      </c>
      <c r="AP9" s="9" t="str">
        <v>5 / 8</v>
      </c>
      <c r="AQ9" s="9" t="str">
        <v>6 / 1</v>
      </c>
      <c r="AR9" s="9" t="str">
        <v>6 / 4</v>
      </c>
      <c r="AS9" s="9" t="str">
        <v>6 / 6</v>
      </c>
      <c r="AT9" s="9" t="str">
        <v>6 / 9</v>
      </c>
    </row>
    <row r="10" spans="1:46" x14ac:dyDescent="0.25">
      <c r="A10">
        <v>3</v>
      </c>
      <c r="B10">
        <v>1</v>
      </c>
      <c r="C10">
        <v>3</v>
      </c>
      <c r="D10" t="str">
        <v>Joueur 11</v>
      </c>
      <c r="E10" t="str">
        <v>Joueur 12</v>
      </c>
      <c r="F10" t="str">
        <v>Joueur 1</v>
      </c>
      <c r="G10" t="str">
        <v>Joueur 2</v>
      </c>
      <c r="H10" t="str">
        <v>Joueur 3</v>
      </c>
      <c r="N10">
        <v>3</v>
      </c>
      <c r="O10" t="str">
        <v>Joueur 3</v>
      </c>
      <c r="P10">
        <v>1</v>
      </c>
      <c r="Q10">
        <v>1</v>
      </c>
      <c r="R10">
        <v>1001</v>
      </c>
      <c r="S10" t="str">
        <v>Joueur 3 / 1</v>
      </c>
      <c r="T10" t="str">
        <v>1 / 1</v>
      </c>
      <c r="W10">
        <v>3</v>
      </c>
      <c r="X10" s="9" t="str">
        <v>1 / 1</v>
      </c>
      <c r="Y10" s="9" t="str">
        <v>1 / 3</v>
      </c>
      <c r="Z10" s="9" t="str">
        <v>1 / 6</v>
      </c>
      <c r="AA10" s="9" t="str">
        <v>1 / 8</v>
      </c>
      <c r="AB10" s="9" t="str">
        <v>2 / 2</v>
      </c>
      <c r="AC10" s="9" t="str">
        <v>2 / 4</v>
      </c>
      <c r="AD10" s="9" t="str">
        <v>2 / 6</v>
      </c>
      <c r="AE10" s="9" t="str">
        <v>2 / 9</v>
      </c>
      <c r="AF10" s="9" t="str">
        <v>3 / 2</v>
      </c>
      <c r="AG10" s="9" t="str">
        <v>3 / 5</v>
      </c>
      <c r="AH10" s="9" t="str">
        <v>3 / 7</v>
      </c>
      <c r="AI10" s="9" t="str">
        <v>3 / 9</v>
      </c>
      <c r="AJ10" s="9" t="str">
        <v>4 / 3</v>
      </c>
      <c r="AK10" s="9" t="str">
        <v>4 / 5</v>
      </c>
      <c r="AL10" s="9" t="str">
        <v>4 / 8</v>
      </c>
      <c r="AM10" s="9" t="str">
        <v>5 / 1</v>
      </c>
      <c r="AN10" s="9" t="str">
        <v>5 / 3</v>
      </c>
      <c r="AO10" s="9" t="str">
        <v>5 / 6</v>
      </c>
      <c r="AP10" s="9" t="str">
        <v>5 / 8</v>
      </c>
      <c r="AQ10" s="9" t="str">
        <v>6 / 2</v>
      </c>
      <c r="AR10" s="9" t="str">
        <v>6 / 4</v>
      </c>
      <c r="AS10" s="9" t="str">
        <v>6 / 6</v>
      </c>
      <c r="AT10" s="9" t="str">
        <v>6 / 9</v>
      </c>
    </row>
    <row r="11" spans="1:46" x14ac:dyDescent="0.25">
      <c r="A11">
        <v>4</v>
      </c>
      <c r="B11">
        <v>1</v>
      </c>
      <c r="C11">
        <v>4</v>
      </c>
      <c r="D11" t="str">
        <v>Joueur 4</v>
      </c>
      <c r="E11" t="str">
        <v>Joueur 5</v>
      </c>
      <c r="F11" t="str">
        <v>Joueur 6</v>
      </c>
      <c r="G11" t="str">
        <v>Joueur 7</v>
      </c>
      <c r="H11" t="str">
        <v>Joueur 8</v>
      </c>
      <c r="N11">
        <v>4</v>
      </c>
      <c r="O11" t="str">
        <v>Joueur 4</v>
      </c>
      <c r="P11">
        <v>1</v>
      </c>
      <c r="Q11">
        <v>1</v>
      </c>
      <c r="R11">
        <v>1001</v>
      </c>
      <c r="S11" t="str">
        <v>Joueur 4 / 1</v>
      </c>
      <c r="T11" t="str">
        <v>1 / 1</v>
      </c>
      <c r="W11">
        <v>4</v>
      </c>
      <c r="X11" s="9" t="str">
        <v>1 / 1</v>
      </c>
      <c r="Y11" s="9" t="str">
        <v>1 / 4</v>
      </c>
      <c r="Z11" s="9" t="str">
        <v>1 / 6</v>
      </c>
      <c r="AA11" s="9" t="str">
        <v>1 / 8</v>
      </c>
      <c r="AB11" s="9" t="str">
        <v>2 / 2</v>
      </c>
      <c r="AC11" s="9" t="str">
        <v>2 / 4</v>
      </c>
      <c r="AD11" s="9" t="str">
        <v>2 / 7</v>
      </c>
      <c r="AE11" s="9" t="str">
        <v>2 / 9</v>
      </c>
      <c r="AF11" s="9" t="str">
        <v>3 / 2</v>
      </c>
      <c r="AG11" s="9" t="str">
        <v>3 / 5</v>
      </c>
      <c r="AH11" s="9" t="str">
        <v>3 / 7</v>
      </c>
      <c r="AI11" s="9" t="str">
        <v>4 / 1</v>
      </c>
      <c r="AJ11" s="9" t="str">
        <v>4 / 3</v>
      </c>
      <c r="AK11" s="9" t="str">
        <v>4 / 5</v>
      </c>
      <c r="AL11" s="9" t="str">
        <v>4 / 8</v>
      </c>
      <c r="AM11" s="9" t="str">
        <v>5 / 1</v>
      </c>
      <c r="AN11" s="9" t="str">
        <v>5 / 4</v>
      </c>
      <c r="AO11" s="9" t="str">
        <v>5 / 6</v>
      </c>
      <c r="AP11" s="9" t="str">
        <v>5 / 8</v>
      </c>
      <c r="AQ11" s="9" t="str">
        <v>6 / 2</v>
      </c>
      <c r="AR11" s="9" t="str">
        <v>6 / 4</v>
      </c>
      <c r="AS11" s="9" t="str">
        <v>6 / 7</v>
      </c>
      <c r="AT11" s="9" t="str">
        <v>6 / 9</v>
      </c>
    </row>
    <row r="12" spans="1:46" x14ac:dyDescent="0.25">
      <c r="A12">
        <v>5</v>
      </c>
      <c r="B12">
        <v>1</v>
      </c>
      <c r="C12">
        <v>5</v>
      </c>
      <c r="D12" t="str">
        <v>Joueur 9</v>
      </c>
      <c r="E12" t="str">
        <v>Joueur 10</v>
      </c>
      <c r="F12" t="str">
        <v>Joueur 11</v>
      </c>
      <c r="G12" t="str">
        <v>Joueur 12</v>
      </c>
      <c r="H12" t="str">
        <v>Joueur 1</v>
      </c>
      <c r="N12">
        <v>5</v>
      </c>
      <c r="O12" t="str">
        <v>Joueur 5</v>
      </c>
      <c r="P12">
        <v>1</v>
      </c>
      <c r="Q12">
        <v>1</v>
      </c>
      <c r="R12">
        <v>1001</v>
      </c>
      <c r="S12" t="str">
        <v>Joueur 5 / 1</v>
      </c>
      <c r="T12" t="str">
        <v>1 / 1</v>
      </c>
      <c r="W12">
        <v>5</v>
      </c>
      <c r="X12" s="9" t="str">
        <v>1 / 1</v>
      </c>
      <c r="Y12" s="9" t="str">
        <v>1 / 4</v>
      </c>
      <c r="Z12" s="9" t="str">
        <v>1 / 6</v>
      </c>
      <c r="AA12" s="9" t="str">
        <v>1 / 9</v>
      </c>
      <c r="AB12" s="9" t="str">
        <v>2 / 2</v>
      </c>
      <c r="AC12" s="9" t="str">
        <v>2 / 4</v>
      </c>
      <c r="AD12" s="9" t="str">
        <v>2 / 7</v>
      </c>
      <c r="AE12" s="9" t="str">
        <v>2 / 9</v>
      </c>
      <c r="AF12" s="9" t="str">
        <v>3 / 3</v>
      </c>
      <c r="AG12" s="9" t="str">
        <v>3 / 5</v>
      </c>
      <c r="AH12" s="9" t="str">
        <v>3 / 7</v>
      </c>
      <c r="AI12" s="9" t="str">
        <v>4 / 1</v>
      </c>
      <c r="AJ12" s="9" t="str">
        <v>4 / 3</v>
      </c>
      <c r="AK12" s="9" t="str">
        <v>4 / 6</v>
      </c>
      <c r="AL12" s="9" t="str">
        <v>4 / 8</v>
      </c>
      <c r="AM12" s="9" t="str">
        <v>5 / 1</v>
      </c>
      <c r="AN12" s="9" t="str">
        <v>5 / 4</v>
      </c>
      <c r="AO12" s="9" t="str">
        <v>5 / 6</v>
      </c>
      <c r="AP12" s="9" t="str">
        <v>5 / 9</v>
      </c>
      <c r="AQ12" s="9" t="str">
        <v>6 / 2</v>
      </c>
      <c r="AR12" s="9" t="str">
        <v>6 / 4</v>
      </c>
      <c r="AS12" s="9" t="str">
        <v>6 / 7</v>
      </c>
      <c r="AT12" s="9" t="str">
        <v>6 / 9</v>
      </c>
    </row>
    <row r="13" spans="1:46" x14ac:dyDescent="0.25">
      <c r="A13">
        <v>6</v>
      </c>
      <c r="B13">
        <v>1</v>
      </c>
      <c r="C13">
        <v>6</v>
      </c>
      <c r="D13" t="str">
        <v>Joueur 2</v>
      </c>
      <c r="E13" t="str">
        <v>Joueur 3</v>
      </c>
      <c r="F13" t="str">
        <v>Joueur 4</v>
      </c>
      <c r="G13" t="str">
        <v>Joueur 5</v>
      </c>
      <c r="H13" t="str">
        <v>Joueur 6</v>
      </c>
      <c r="N13">
        <v>6</v>
      </c>
      <c r="O13" t="str">
        <v>Joueur 6</v>
      </c>
      <c r="P13">
        <v>1</v>
      </c>
      <c r="Q13">
        <v>2</v>
      </c>
      <c r="R13">
        <v>1002</v>
      </c>
      <c r="S13" t="str">
        <v>Joueur 6 / 1</v>
      </c>
      <c r="T13" t="str">
        <v>1 / 2</v>
      </c>
      <c r="W13">
        <v>6</v>
      </c>
      <c r="X13" s="9" t="str">
        <v>1 / 2</v>
      </c>
      <c r="Y13" s="9" t="str">
        <v>1 / 4</v>
      </c>
      <c r="Z13" s="9" t="str">
        <v>1 / 6</v>
      </c>
      <c r="AA13" s="9" t="str">
        <v>1 / 9</v>
      </c>
      <c r="AB13" s="9" t="str">
        <v>2 / 2</v>
      </c>
      <c r="AC13" s="9" t="str">
        <v>2 / 5</v>
      </c>
      <c r="AD13" s="9" t="str">
        <v>2 / 7</v>
      </c>
      <c r="AE13" s="9" t="str">
        <v>2 / 9</v>
      </c>
      <c r="AF13" s="9" t="str">
        <v>3 / 3</v>
      </c>
      <c r="AG13" s="9" t="str">
        <v>3 / 5</v>
      </c>
      <c r="AH13" s="9" t="str">
        <v>3 / 8</v>
      </c>
      <c r="AI13" s="9" t="str">
        <v>4 / 1</v>
      </c>
      <c r="AJ13" s="9" t="str">
        <v>4 / 3</v>
      </c>
      <c r="AK13" s="9" t="str">
        <v>4 / 6</v>
      </c>
      <c r="AL13" s="9" t="str">
        <v>4 / 8</v>
      </c>
      <c r="AM13" s="9" t="str">
        <v>5 / 2</v>
      </c>
      <c r="AN13" s="9" t="str">
        <v>5 / 4</v>
      </c>
      <c r="AO13" s="9" t="str">
        <v>5 / 6</v>
      </c>
      <c r="AP13" s="9" t="str">
        <v>5 / 9</v>
      </c>
      <c r="AQ13" s="9" t="str">
        <v>6 / 2</v>
      </c>
      <c r="AR13" s="9" t="str">
        <v>6 / 5</v>
      </c>
      <c r="AS13" s="9" t="str">
        <v>6 / 7</v>
      </c>
      <c r="AT13" s="9" t="str">
        <v>6 / 9</v>
      </c>
    </row>
    <row r="14" spans="1:46" x14ac:dyDescent="0.25">
      <c r="A14">
        <v>7</v>
      </c>
      <c r="B14">
        <v>1</v>
      </c>
      <c r="C14">
        <v>7</v>
      </c>
      <c r="D14" t="str">
        <v>Joueur 7</v>
      </c>
      <c r="E14" t="str">
        <v>Joueur 8</v>
      </c>
      <c r="F14" t="str">
        <v>Joueur 9</v>
      </c>
      <c r="G14" t="str">
        <v>Joueur 10</v>
      </c>
      <c r="H14" t="str">
        <v>Joueur 11</v>
      </c>
      <c r="N14">
        <v>7</v>
      </c>
      <c r="O14" t="str">
        <v>Joueur 7</v>
      </c>
      <c r="P14">
        <v>1</v>
      </c>
      <c r="Q14">
        <v>2</v>
      </c>
      <c r="R14">
        <v>1002</v>
      </c>
      <c r="S14" t="str">
        <v>Joueur 7 / 1</v>
      </c>
      <c r="T14" t="str">
        <v>1 / 2</v>
      </c>
      <c r="W14">
        <v>7</v>
      </c>
      <c r="X14" s="9" t="str">
        <v>1 / 2</v>
      </c>
      <c r="Y14" s="9" t="str">
        <v>1 / 4</v>
      </c>
      <c r="Z14" s="9" t="str">
        <v>1 / 7</v>
      </c>
      <c r="AA14" s="9" t="str">
        <v>1 / 9</v>
      </c>
      <c r="AB14" s="9" t="str">
        <v>2 / 2</v>
      </c>
      <c r="AC14" s="9" t="str">
        <v>2 / 5</v>
      </c>
      <c r="AD14" s="9" t="str">
        <v>2 / 7</v>
      </c>
      <c r="AE14" s="9" t="str">
        <v>3 / 1</v>
      </c>
      <c r="AF14" s="9" t="str">
        <v>3 / 3</v>
      </c>
      <c r="AG14" s="9" t="str">
        <v>3 / 5</v>
      </c>
      <c r="AH14" s="9" t="str">
        <v>3 / 8</v>
      </c>
      <c r="AI14" s="9" t="str">
        <v>4 / 1</v>
      </c>
      <c r="AJ14" s="9" t="str">
        <v>4 / 4</v>
      </c>
      <c r="AK14" s="9" t="str">
        <v>4 / 6</v>
      </c>
      <c r="AL14" s="9" t="str">
        <v>4 / 8</v>
      </c>
      <c r="AM14" s="9" t="str">
        <v>5 / 2</v>
      </c>
      <c r="AN14" s="9" t="str">
        <v>5 / 4</v>
      </c>
      <c r="AO14" s="9" t="str">
        <v>5 / 7</v>
      </c>
      <c r="AP14" s="9" t="str">
        <v>5 / 9</v>
      </c>
      <c r="AQ14" s="9" t="str">
        <v>6 / 2</v>
      </c>
      <c r="AR14" s="9" t="str">
        <v>6 / 5</v>
      </c>
      <c r="AS14" s="9" t="str">
        <v>6 / 7</v>
      </c>
      <c r="AT14" s="9" t="str">
        <v/>
      </c>
    </row>
    <row r="15" spans="1:46" x14ac:dyDescent="0.25">
      <c r="A15">
        <v>8</v>
      </c>
      <c r="B15">
        <v>1</v>
      </c>
      <c r="C15">
        <v>8</v>
      </c>
      <c r="D15" t="str">
        <v>Joueur 12</v>
      </c>
      <c r="E15" t="str">
        <v>Joueur 1</v>
      </c>
      <c r="F15" t="str">
        <v>Joueur 2</v>
      </c>
      <c r="G15" t="str">
        <v>Joueur 3</v>
      </c>
      <c r="H15" t="str">
        <v>Joueur 4</v>
      </c>
      <c r="N15">
        <v>8</v>
      </c>
      <c r="O15" t="str">
        <v>Joueur 8</v>
      </c>
      <c r="P15">
        <v>1</v>
      </c>
      <c r="Q15">
        <v>2</v>
      </c>
      <c r="R15">
        <v>1002</v>
      </c>
      <c r="S15" t="str">
        <v>Joueur 8 / 1</v>
      </c>
      <c r="T15" t="str">
        <v>1 / 2</v>
      </c>
      <c r="W15">
        <v>8</v>
      </c>
      <c r="X15" s="9" t="str">
        <v>1 / 2</v>
      </c>
      <c r="Y15" s="9" t="str">
        <v>1 / 4</v>
      </c>
      <c r="Z15" s="9" t="str">
        <v>1 / 7</v>
      </c>
      <c r="AA15" s="9" t="str">
        <v>1 / 9</v>
      </c>
      <c r="AB15" s="9" t="str">
        <v>2 / 3</v>
      </c>
      <c r="AC15" s="9" t="str">
        <v>2 / 5</v>
      </c>
      <c r="AD15" s="9" t="str">
        <v>2 / 7</v>
      </c>
      <c r="AE15" s="9" t="str">
        <v>3 / 1</v>
      </c>
      <c r="AF15" s="9" t="str">
        <v>3 / 3</v>
      </c>
      <c r="AG15" s="9" t="str">
        <v>3 / 6</v>
      </c>
      <c r="AH15" s="9" t="str">
        <v>3 / 8</v>
      </c>
      <c r="AI15" s="9" t="str">
        <v>4 / 1</v>
      </c>
      <c r="AJ15" s="9" t="str">
        <v>4 / 4</v>
      </c>
      <c r="AK15" s="9" t="str">
        <v>4 / 6</v>
      </c>
      <c r="AL15" s="9" t="str">
        <v>4 / 9</v>
      </c>
      <c r="AM15" s="9" t="str">
        <v>5 / 2</v>
      </c>
      <c r="AN15" s="9" t="str">
        <v>5 / 4</v>
      </c>
      <c r="AO15" s="9" t="str">
        <v>5 / 7</v>
      </c>
      <c r="AP15" s="9" t="str">
        <v>5 / 9</v>
      </c>
      <c r="AQ15" s="9" t="str">
        <v>6 / 3</v>
      </c>
      <c r="AR15" s="9" t="str">
        <v>6 / 5</v>
      </c>
      <c r="AS15" s="9" t="str">
        <v>6 / 7</v>
      </c>
      <c r="AT15" s="9" t="str">
        <v/>
      </c>
    </row>
    <row r="16" spans="1:46" x14ac:dyDescent="0.25">
      <c r="A16">
        <v>9</v>
      </c>
      <c r="B16">
        <v>1</v>
      </c>
      <c r="C16">
        <v>9</v>
      </c>
      <c r="D16" t="str">
        <v>Joueur 5</v>
      </c>
      <c r="E16" t="str">
        <v>Joueur 6</v>
      </c>
      <c r="F16" t="str">
        <v>Joueur 7</v>
      </c>
      <c r="G16" t="str">
        <v>Joueur 8</v>
      </c>
      <c r="H16" t="str">
        <v>Joueur 9</v>
      </c>
      <c r="N16">
        <v>9</v>
      </c>
      <c r="O16" t="str">
        <v>Joueur 9</v>
      </c>
      <c r="P16">
        <v>1</v>
      </c>
      <c r="Q16">
        <v>2</v>
      </c>
      <c r="R16">
        <v>1002</v>
      </c>
      <c r="S16" t="str">
        <v>Joueur 9 / 1</v>
      </c>
      <c r="T16" t="str">
        <v>1 / 2</v>
      </c>
      <c r="W16">
        <v>9</v>
      </c>
      <c r="X16" s="9" t="str">
        <v>1 / 2</v>
      </c>
      <c r="Y16" s="9" t="str">
        <v>1 / 5</v>
      </c>
      <c r="Z16" s="9" t="str">
        <v>1 / 7</v>
      </c>
      <c r="AA16" s="9" t="str">
        <v>1 / 9</v>
      </c>
      <c r="AB16" s="9" t="str">
        <v>2 / 3</v>
      </c>
      <c r="AC16" s="9" t="str">
        <v>2 / 5</v>
      </c>
      <c r="AD16" s="9" t="str">
        <v>2 / 8</v>
      </c>
      <c r="AE16" s="9" t="str">
        <v>3 / 1</v>
      </c>
      <c r="AF16" s="9" t="str">
        <v>3 / 3</v>
      </c>
      <c r="AG16" s="9" t="str">
        <v>3 / 6</v>
      </c>
      <c r="AH16" s="9" t="str">
        <v>3 / 8</v>
      </c>
      <c r="AI16" s="9" t="str">
        <v>4 / 2</v>
      </c>
      <c r="AJ16" s="9" t="str">
        <v>4 / 4</v>
      </c>
      <c r="AK16" s="9" t="str">
        <v>4 / 6</v>
      </c>
      <c r="AL16" s="9" t="str">
        <v>4 / 9</v>
      </c>
      <c r="AM16" s="9" t="str">
        <v>5 / 2</v>
      </c>
      <c r="AN16" s="9" t="str">
        <v>5 / 5</v>
      </c>
      <c r="AO16" s="9" t="str">
        <v>5 / 7</v>
      </c>
      <c r="AP16" s="9" t="str">
        <v>5 / 9</v>
      </c>
      <c r="AQ16" s="9" t="str">
        <v>6 / 3</v>
      </c>
      <c r="AR16" s="9" t="str">
        <v>6 / 5</v>
      </c>
      <c r="AS16" s="9" t="str">
        <v>6 / 8</v>
      </c>
      <c r="AT16" s="9" t="str">
        <v/>
      </c>
    </row>
    <row r="17" spans="1:46" x14ac:dyDescent="0.25">
      <c r="A17">
        <v>10</v>
      </c>
      <c r="B17">
        <v>2</v>
      </c>
      <c r="C17">
        <v>1</v>
      </c>
      <c r="D17" t="str">
        <v>Joueur 10</v>
      </c>
      <c r="E17" t="str">
        <v>Joueur 11</v>
      </c>
      <c r="F17" t="str">
        <v>Joueur 12</v>
      </c>
      <c r="G17" t="str">
        <v>Joueur 1</v>
      </c>
      <c r="H17" t="str">
        <v>Joueur 2</v>
      </c>
      <c r="N17">
        <v>10</v>
      </c>
      <c r="O17" t="str">
        <v>Joueur 10</v>
      </c>
      <c r="P17">
        <v>1</v>
      </c>
      <c r="Q17">
        <v>2</v>
      </c>
      <c r="R17">
        <v>1002</v>
      </c>
      <c r="S17" t="str">
        <v>Joueur 10 / 1</v>
      </c>
      <c r="T17" t="str">
        <v>1 / 2</v>
      </c>
      <c r="W17">
        <v>10</v>
      </c>
      <c r="X17" s="9" t="str">
        <v>1 / 2</v>
      </c>
      <c r="Y17" s="9" t="str">
        <v>1 / 5</v>
      </c>
      <c r="Z17" s="9" t="str">
        <v>1 / 7</v>
      </c>
      <c r="AA17" s="9" t="str">
        <v>2 / 1</v>
      </c>
      <c r="AB17" s="9" t="str">
        <v>2 / 3</v>
      </c>
      <c r="AC17" s="9" t="str">
        <v>2 / 5</v>
      </c>
      <c r="AD17" s="9" t="str">
        <v>2 / 8</v>
      </c>
      <c r="AE17" s="9" t="str">
        <v>3 / 1</v>
      </c>
      <c r="AF17" s="9" t="str">
        <v>3 / 4</v>
      </c>
      <c r="AG17" s="9" t="str">
        <v>3 / 6</v>
      </c>
      <c r="AH17" s="9" t="str">
        <v>3 / 8</v>
      </c>
      <c r="AI17" s="9" t="str">
        <v>4 / 2</v>
      </c>
      <c r="AJ17" s="9" t="str">
        <v>4 / 4</v>
      </c>
      <c r="AK17" s="9" t="str">
        <v>4 / 7</v>
      </c>
      <c r="AL17" s="9" t="str">
        <v>4 / 9</v>
      </c>
      <c r="AM17" s="9" t="str">
        <v>5 / 2</v>
      </c>
      <c r="AN17" s="9" t="str">
        <v>5 / 5</v>
      </c>
      <c r="AO17" s="9" t="str">
        <v>5 / 7</v>
      </c>
      <c r="AP17" s="9" t="str">
        <v>6 / 1</v>
      </c>
      <c r="AQ17" s="9" t="str">
        <v>6 / 3</v>
      </c>
      <c r="AR17" s="9" t="str">
        <v>6 / 5</v>
      </c>
      <c r="AS17" s="9" t="str">
        <v>6 / 8</v>
      </c>
      <c r="AT17" s="9" t="str">
        <v/>
      </c>
    </row>
    <row r="18" spans="1:46" x14ac:dyDescent="0.25">
      <c r="A18">
        <v>11</v>
      </c>
      <c r="B18">
        <v>2</v>
      </c>
      <c r="C18">
        <v>2</v>
      </c>
      <c r="D18" t="str">
        <v>Joueur 3</v>
      </c>
      <c r="E18" t="str">
        <v>Joueur 4</v>
      </c>
      <c r="F18" t="str">
        <v>Joueur 5</v>
      </c>
      <c r="G18" t="str">
        <v>Joueur 6</v>
      </c>
      <c r="H18" t="str">
        <v>Joueur 7</v>
      </c>
      <c r="N18">
        <v>11</v>
      </c>
      <c r="O18" t="str">
        <v>Joueur 11</v>
      </c>
      <c r="P18">
        <v>1</v>
      </c>
      <c r="Q18">
        <v>3</v>
      </c>
      <c r="R18">
        <v>1003</v>
      </c>
      <c r="S18" t="str">
        <v>Joueur 11 / 1</v>
      </c>
      <c r="T18" t="str">
        <v>1 / 3</v>
      </c>
      <c r="W18">
        <v>11</v>
      </c>
      <c r="X18" s="9" t="str">
        <v>1 / 3</v>
      </c>
      <c r="Y18" s="9" t="str">
        <v>1 / 5</v>
      </c>
      <c r="Z18" s="9" t="str">
        <v>1 / 7</v>
      </c>
      <c r="AA18" s="9" t="str">
        <v>2 / 1</v>
      </c>
      <c r="AB18" s="9" t="str">
        <v>2 / 3</v>
      </c>
      <c r="AC18" s="9" t="str">
        <v>2 / 6</v>
      </c>
      <c r="AD18" s="9" t="str">
        <v>2 / 8</v>
      </c>
      <c r="AE18" s="9" t="str">
        <v>3 / 1</v>
      </c>
      <c r="AF18" s="9" t="str">
        <v>3 / 4</v>
      </c>
      <c r="AG18" s="9" t="str">
        <v>3 / 6</v>
      </c>
      <c r="AH18" s="9" t="str">
        <v>3 / 9</v>
      </c>
      <c r="AI18" s="9" t="str">
        <v>4 / 2</v>
      </c>
      <c r="AJ18" s="9" t="str">
        <v>4 / 4</v>
      </c>
      <c r="AK18" s="9" t="str">
        <v>4 / 7</v>
      </c>
      <c r="AL18" s="9" t="str">
        <v>4 / 9</v>
      </c>
      <c r="AM18" s="9" t="str">
        <v>5 / 3</v>
      </c>
      <c r="AN18" s="9" t="str">
        <v>5 / 5</v>
      </c>
      <c r="AO18" s="9" t="str">
        <v>5 / 7</v>
      </c>
      <c r="AP18" s="9" t="str">
        <v>6 / 1</v>
      </c>
      <c r="AQ18" s="9" t="str">
        <v>6 / 3</v>
      </c>
      <c r="AR18" s="9" t="str">
        <v>6 / 6</v>
      </c>
      <c r="AS18" s="9" t="str">
        <v>6 / 8</v>
      </c>
      <c r="AT18" s="9" t="str">
        <v/>
      </c>
    </row>
    <row r="19" spans="1:46" x14ac:dyDescent="0.25">
      <c r="A19">
        <v>12</v>
      </c>
      <c r="B19">
        <v>2</v>
      </c>
      <c r="C19">
        <v>3</v>
      </c>
      <c r="D19" t="str">
        <v>Joueur 8</v>
      </c>
      <c r="E19" t="str">
        <v>Joueur 9</v>
      </c>
      <c r="F19" t="str">
        <v>Joueur 10</v>
      </c>
      <c r="G19" t="str">
        <v>Joueur 11</v>
      </c>
      <c r="H19" t="str">
        <v>Joueur 12</v>
      </c>
      <c r="N19">
        <v>12</v>
      </c>
      <c r="O19" t="str">
        <v>Joueur 12</v>
      </c>
      <c r="P19">
        <v>1</v>
      </c>
      <c r="Q19">
        <v>3</v>
      </c>
      <c r="R19">
        <v>1003</v>
      </c>
      <c r="S19" t="str">
        <v>Joueur 12 / 1</v>
      </c>
      <c r="T19" t="str">
        <v>1 / 3</v>
      </c>
      <c r="W19">
        <v>12</v>
      </c>
      <c r="X19" s="9" t="str">
        <v>1 / 3</v>
      </c>
      <c r="Y19" s="9" t="str">
        <v>1 / 5</v>
      </c>
      <c r="Z19" s="9" t="str">
        <v>1 / 8</v>
      </c>
      <c r="AA19" s="9" t="str">
        <v>2 / 1</v>
      </c>
      <c r="AB19" s="9" t="str">
        <v>2 / 3</v>
      </c>
      <c r="AC19" s="9" t="str">
        <v>2 / 6</v>
      </c>
      <c r="AD19" s="9" t="str">
        <v>2 / 8</v>
      </c>
      <c r="AE19" s="9" t="str">
        <v>3 / 2</v>
      </c>
      <c r="AF19" s="9" t="str">
        <v>3 / 4</v>
      </c>
      <c r="AG19" s="9" t="str">
        <v>3 / 6</v>
      </c>
      <c r="AH19" s="9" t="str">
        <v>3 / 9</v>
      </c>
      <c r="AI19" s="9" t="str">
        <v>4 / 2</v>
      </c>
      <c r="AJ19" s="9" t="str">
        <v>4 / 5</v>
      </c>
      <c r="AK19" s="9" t="str">
        <v>4 / 7</v>
      </c>
      <c r="AL19" s="9" t="str">
        <v>4 / 9</v>
      </c>
      <c r="AM19" s="9" t="str">
        <v>5 / 3</v>
      </c>
      <c r="AN19" s="9" t="str">
        <v>5 / 5</v>
      </c>
      <c r="AO19" s="9" t="str">
        <v>5 / 8</v>
      </c>
      <c r="AP19" s="9" t="str">
        <v>6 / 1</v>
      </c>
      <c r="AQ19" s="9" t="str">
        <v>6 / 3</v>
      </c>
      <c r="AR19" s="9" t="str">
        <v>6 / 6</v>
      </c>
      <c r="AS19" s="9" t="str">
        <v>6 / 8</v>
      </c>
      <c r="AT19" s="9" t="str">
        <v/>
      </c>
    </row>
    <row r="20" spans="1:46" x14ac:dyDescent="0.25">
      <c r="A20">
        <v>13</v>
      </c>
      <c r="B20">
        <v>2</v>
      </c>
      <c r="C20">
        <v>4</v>
      </c>
      <c r="D20" t="str">
        <v>Joueur 1</v>
      </c>
      <c r="E20" t="str">
        <v>Joueur 2</v>
      </c>
      <c r="F20" t="str">
        <v>Joueur 3</v>
      </c>
      <c r="G20" t="str">
        <v>Joueur 4</v>
      </c>
      <c r="H20" t="str">
        <v>Joueur 5</v>
      </c>
      <c r="N20">
        <v>13</v>
      </c>
      <c r="O20" t="str">
        <v>Joueur 1</v>
      </c>
      <c r="P20">
        <v>1</v>
      </c>
      <c r="Q20">
        <v>3</v>
      </c>
      <c r="R20">
        <v>1003</v>
      </c>
      <c r="S20" t="str">
        <v>Joueur 1 / 2</v>
      </c>
      <c r="T20" t="str">
        <v>1 / 3</v>
      </c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</row>
    <row r="21" spans="1:46" x14ac:dyDescent="0.25">
      <c r="A21">
        <v>14</v>
      </c>
      <c r="B21">
        <v>2</v>
      </c>
      <c r="C21">
        <v>5</v>
      </c>
      <c r="D21" t="str">
        <v>Joueur 6</v>
      </c>
      <c r="E21" t="str">
        <v>Joueur 7</v>
      </c>
      <c r="F21" t="str">
        <v>Joueur 8</v>
      </c>
      <c r="G21" t="str">
        <v>Joueur 9</v>
      </c>
      <c r="H21" t="str">
        <v>Joueur 10</v>
      </c>
      <c r="N21">
        <v>14</v>
      </c>
      <c r="O21" t="str">
        <v>Joueur 2</v>
      </c>
      <c r="P21">
        <v>1</v>
      </c>
      <c r="Q21">
        <v>3</v>
      </c>
      <c r="R21">
        <v>1003</v>
      </c>
      <c r="S21" t="str">
        <v>Joueur 2 / 2</v>
      </c>
      <c r="T21" t="str">
        <v>1 / 3</v>
      </c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</row>
    <row r="22" spans="1:46" x14ac:dyDescent="0.25">
      <c r="A22">
        <v>15</v>
      </c>
      <c r="B22">
        <v>2</v>
      </c>
      <c r="C22">
        <v>6</v>
      </c>
      <c r="D22" t="str">
        <v>Joueur 11</v>
      </c>
      <c r="E22" t="str">
        <v>Joueur 12</v>
      </c>
      <c r="F22" t="str">
        <v>Joueur 1</v>
      </c>
      <c r="G22" t="str">
        <v>Joueur 2</v>
      </c>
      <c r="H22" t="str">
        <v>Joueur 3</v>
      </c>
      <c r="N22">
        <v>15</v>
      </c>
      <c r="O22" t="str">
        <v>Joueur 3</v>
      </c>
      <c r="P22">
        <v>1</v>
      </c>
      <c r="Q22">
        <v>3</v>
      </c>
      <c r="R22">
        <v>1003</v>
      </c>
      <c r="S22" t="str">
        <v>Joueur 3 / 2</v>
      </c>
      <c r="T22" t="str">
        <v>1 / 3</v>
      </c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</row>
    <row r="23" spans="1:46" x14ac:dyDescent="0.25">
      <c r="A23">
        <v>16</v>
      </c>
      <c r="B23">
        <v>2</v>
      </c>
      <c r="C23">
        <v>7</v>
      </c>
      <c r="D23" t="str">
        <v>Joueur 4</v>
      </c>
      <c r="E23" t="str">
        <v>Joueur 5</v>
      </c>
      <c r="F23" t="str">
        <v>Joueur 6</v>
      </c>
      <c r="G23" t="str">
        <v>Joueur 7</v>
      </c>
      <c r="H23" t="str">
        <v>Joueur 8</v>
      </c>
      <c r="N23">
        <v>16</v>
      </c>
      <c r="O23" t="str">
        <v>Joueur 4</v>
      </c>
      <c r="P23">
        <v>1</v>
      </c>
      <c r="Q23">
        <v>4</v>
      </c>
      <c r="R23">
        <v>1004</v>
      </c>
      <c r="S23" t="str">
        <v>Joueur 4 / 2</v>
      </c>
      <c r="T23" t="str">
        <v>1 / 4</v>
      </c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</row>
    <row r="24" spans="1:46" x14ac:dyDescent="0.25">
      <c r="A24">
        <v>17</v>
      </c>
      <c r="B24">
        <v>2</v>
      </c>
      <c r="C24">
        <v>8</v>
      </c>
      <c r="D24" t="str">
        <v>Joueur 9</v>
      </c>
      <c r="E24" t="str">
        <v>Joueur 10</v>
      </c>
      <c r="F24" t="str">
        <v>Joueur 11</v>
      </c>
      <c r="G24" t="str">
        <v>Joueur 12</v>
      </c>
      <c r="H24" t="str">
        <v>Joueur 1</v>
      </c>
      <c r="N24">
        <v>17</v>
      </c>
      <c r="O24" t="str">
        <v>Joueur 5</v>
      </c>
      <c r="P24">
        <v>1</v>
      </c>
      <c r="Q24">
        <v>4</v>
      </c>
      <c r="R24">
        <v>1004</v>
      </c>
      <c r="S24" t="str">
        <v>Joueur 5 / 2</v>
      </c>
      <c r="T24" t="str">
        <v>1 / 4</v>
      </c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</row>
    <row r="25" spans="1:46" x14ac:dyDescent="0.25">
      <c r="A25">
        <v>18</v>
      </c>
      <c r="B25">
        <v>2</v>
      </c>
      <c r="C25">
        <v>9</v>
      </c>
      <c r="D25" t="str">
        <v>Joueur 2</v>
      </c>
      <c r="E25" t="str">
        <v>Joueur 3</v>
      </c>
      <c r="F25" t="str">
        <v>Joueur 4</v>
      </c>
      <c r="G25" t="str">
        <v>Joueur 5</v>
      </c>
      <c r="H25" t="str">
        <v>Joueur 6</v>
      </c>
      <c r="N25">
        <v>18</v>
      </c>
      <c r="O25" t="str">
        <v>Joueur 6</v>
      </c>
      <c r="P25">
        <v>1</v>
      </c>
      <c r="Q25">
        <v>4</v>
      </c>
      <c r="R25">
        <v>1004</v>
      </c>
      <c r="S25" t="str">
        <v>Joueur 6 / 2</v>
      </c>
      <c r="T25" t="str">
        <v>1 / 4</v>
      </c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</row>
    <row r="26" spans="1:46" x14ac:dyDescent="0.25">
      <c r="A26">
        <v>19</v>
      </c>
      <c r="B26">
        <v>3</v>
      </c>
      <c r="C26">
        <v>1</v>
      </c>
      <c r="D26" t="str">
        <v>Joueur 7</v>
      </c>
      <c r="E26" t="str">
        <v>Joueur 8</v>
      </c>
      <c r="F26" t="str">
        <v>Joueur 9</v>
      </c>
      <c r="G26" t="str">
        <v>Joueur 10</v>
      </c>
      <c r="H26" t="str">
        <v>Joueur 11</v>
      </c>
      <c r="N26">
        <v>19</v>
      </c>
      <c r="O26" t="str">
        <v>Joueur 7</v>
      </c>
      <c r="P26">
        <v>1</v>
      </c>
      <c r="Q26">
        <v>4</v>
      </c>
      <c r="R26">
        <v>1004</v>
      </c>
      <c r="S26" t="str">
        <v>Joueur 7 / 2</v>
      </c>
      <c r="T26" t="str">
        <v>1 / 4</v>
      </c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</row>
    <row r="27" spans="1:46" x14ac:dyDescent="0.25">
      <c r="A27">
        <v>20</v>
      </c>
      <c r="B27">
        <v>3</v>
      </c>
      <c r="C27">
        <v>2</v>
      </c>
      <c r="D27" t="str">
        <v>Joueur 12</v>
      </c>
      <c r="E27" t="str">
        <v>Joueur 1</v>
      </c>
      <c r="F27" t="str">
        <v>Joueur 2</v>
      </c>
      <c r="G27" t="str">
        <v>Joueur 3</v>
      </c>
      <c r="H27" t="str">
        <v>Joueur 4</v>
      </c>
      <c r="N27">
        <v>20</v>
      </c>
      <c r="O27" t="str">
        <v>Joueur 8</v>
      </c>
      <c r="P27">
        <v>1</v>
      </c>
      <c r="Q27">
        <v>4</v>
      </c>
      <c r="R27">
        <v>1004</v>
      </c>
      <c r="S27" t="str">
        <v>Joueur 8 / 2</v>
      </c>
      <c r="T27" t="str">
        <v>1 / 4</v>
      </c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</row>
    <row r="28" spans="1:46" x14ac:dyDescent="0.25">
      <c r="A28">
        <v>21</v>
      </c>
      <c r="B28">
        <v>3</v>
      </c>
      <c r="C28">
        <v>3</v>
      </c>
      <c r="D28" t="str">
        <v>Joueur 5</v>
      </c>
      <c r="E28" t="str">
        <v>Joueur 6</v>
      </c>
      <c r="F28" t="str">
        <v>Joueur 7</v>
      </c>
      <c r="G28" t="str">
        <v>Joueur 8</v>
      </c>
      <c r="H28" t="str">
        <v>Joueur 9</v>
      </c>
      <c r="N28">
        <v>21</v>
      </c>
      <c r="O28" t="str">
        <v>Joueur 9</v>
      </c>
      <c r="P28">
        <v>1</v>
      </c>
      <c r="Q28">
        <v>5</v>
      </c>
      <c r="R28">
        <v>1005</v>
      </c>
      <c r="S28" t="str">
        <v>Joueur 9 / 2</v>
      </c>
      <c r="T28" t="str">
        <v>1 / 5</v>
      </c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</row>
    <row r="29" spans="1:46" x14ac:dyDescent="0.25">
      <c r="A29">
        <v>22</v>
      </c>
      <c r="B29">
        <v>3</v>
      </c>
      <c r="C29">
        <v>4</v>
      </c>
      <c r="D29" t="str">
        <v>Joueur 10</v>
      </c>
      <c r="E29" t="str">
        <v>Joueur 11</v>
      </c>
      <c r="F29" t="str">
        <v>Joueur 12</v>
      </c>
      <c r="G29" t="str">
        <v>Joueur 1</v>
      </c>
      <c r="H29" t="str">
        <v>Joueur 2</v>
      </c>
      <c r="N29">
        <v>22</v>
      </c>
      <c r="O29" t="str">
        <v>Joueur 10</v>
      </c>
      <c r="P29">
        <v>1</v>
      </c>
      <c r="Q29">
        <v>5</v>
      </c>
      <c r="R29">
        <v>1005</v>
      </c>
      <c r="S29" t="str">
        <v>Joueur 10 / 2</v>
      </c>
      <c r="T29" t="str">
        <v>1 / 5</v>
      </c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</row>
    <row r="30" spans="1:46" x14ac:dyDescent="0.25">
      <c r="A30">
        <v>23</v>
      </c>
      <c r="B30">
        <v>3</v>
      </c>
      <c r="C30">
        <v>5</v>
      </c>
      <c r="D30" t="str">
        <v>Joueur 3</v>
      </c>
      <c r="E30" t="str">
        <v>Joueur 4</v>
      </c>
      <c r="F30" t="str">
        <v>Joueur 5</v>
      </c>
      <c r="G30" t="str">
        <v>Joueur 6</v>
      </c>
      <c r="H30" t="str">
        <v>Joueur 7</v>
      </c>
      <c r="N30">
        <v>23</v>
      </c>
      <c r="O30" t="str">
        <v>Joueur 11</v>
      </c>
      <c r="P30">
        <v>1</v>
      </c>
      <c r="Q30">
        <v>5</v>
      </c>
      <c r="R30">
        <v>1005</v>
      </c>
      <c r="S30" t="str">
        <v>Joueur 11 / 2</v>
      </c>
      <c r="T30" t="str">
        <v>1 / 5</v>
      </c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</row>
    <row r="31" spans="1:46" x14ac:dyDescent="0.25">
      <c r="A31">
        <v>24</v>
      </c>
      <c r="B31">
        <v>3</v>
      </c>
      <c r="C31">
        <v>6</v>
      </c>
      <c r="D31" t="str">
        <v>Joueur 8</v>
      </c>
      <c r="E31" t="str">
        <v>Joueur 9</v>
      </c>
      <c r="F31" t="str">
        <v>Joueur 10</v>
      </c>
      <c r="G31" t="str">
        <v>Joueur 11</v>
      </c>
      <c r="H31" t="str">
        <v>Joueur 12</v>
      </c>
      <c r="N31">
        <v>24</v>
      </c>
      <c r="O31" t="str">
        <v>Joueur 12</v>
      </c>
      <c r="P31">
        <v>1</v>
      </c>
      <c r="Q31">
        <v>5</v>
      </c>
      <c r="R31">
        <v>1005</v>
      </c>
      <c r="S31" t="str">
        <v>Joueur 12 / 2</v>
      </c>
      <c r="T31" t="str">
        <v>1 / 5</v>
      </c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</row>
    <row r="32" spans="1:46" x14ac:dyDescent="0.25">
      <c r="A32">
        <v>25</v>
      </c>
      <c r="B32">
        <v>3</v>
      </c>
      <c r="C32">
        <v>7</v>
      </c>
      <c r="D32" t="str">
        <v>Joueur 1</v>
      </c>
      <c r="E32" t="str">
        <v>Joueur 2</v>
      </c>
      <c r="F32" t="str">
        <v>Joueur 3</v>
      </c>
      <c r="G32" t="str">
        <v>Joueur 4</v>
      </c>
      <c r="H32" t="str">
        <v>Joueur 5</v>
      </c>
      <c r="N32">
        <v>25</v>
      </c>
      <c r="O32" t="str">
        <v>Joueur 1</v>
      </c>
      <c r="P32">
        <v>1</v>
      </c>
      <c r="Q32">
        <v>5</v>
      </c>
      <c r="R32">
        <v>1005</v>
      </c>
      <c r="S32" t="str">
        <v>Joueur 1 / 3</v>
      </c>
      <c r="T32" t="str">
        <v>1 / 5</v>
      </c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</row>
    <row r="33" spans="1:46" x14ac:dyDescent="0.25">
      <c r="A33">
        <v>26</v>
      </c>
      <c r="B33">
        <v>3</v>
      </c>
      <c r="C33">
        <v>8</v>
      </c>
      <c r="D33" t="str">
        <v>Joueur 6</v>
      </c>
      <c r="E33" t="str">
        <v>Joueur 7</v>
      </c>
      <c r="F33" t="str">
        <v>Joueur 8</v>
      </c>
      <c r="G33" t="str">
        <v>Joueur 9</v>
      </c>
      <c r="H33" t="str">
        <v>Joueur 10</v>
      </c>
      <c r="N33">
        <v>26</v>
      </c>
      <c r="O33" t="str">
        <v>Joueur 2</v>
      </c>
      <c r="P33">
        <v>1</v>
      </c>
      <c r="Q33">
        <v>6</v>
      </c>
      <c r="R33">
        <v>1006</v>
      </c>
      <c r="S33" t="str">
        <v>Joueur 2 / 3</v>
      </c>
      <c r="T33" t="str">
        <v>1 / 6</v>
      </c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</row>
    <row r="34" spans="1:46" x14ac:dyDescent="0.25">
      <c r="A34">
        <v>27</v>
      </c>
      <c r="B34">
        <v>3</v>
      </c>
      <c r="C34">
        <v>9</v>
      </c>
      <c r="D34" t="str">
        <v>Joueur 11</v>
      </c>
      <c r="E34" t="str">
        <v>Joueur 12</v>
      </c>
      <c r="F34" t="str">
        <v>Joueur 1</v>
      </c>
      <c r="G34" t="str">
        <v>Joueur 2</v>
      </c>
      <c r="H34" t="str">
        <v>Joueur 3</v>
      </c>
      <c r="N34">
        <v>27</v>
      </c>
      <c r="O34" t="str">
        <v>Joueur 3</v>
      </c>
      <c r="P34">
        <v>1</v>
      </c>
      <c r="Q34">
        <v>6</v>
      </c>
      <c r="R34">
        <v>1006</v>
      </c>
      <c r="S34" t="str">
        <v>Joueur 3 / 3</v>
      </c>
      <c r="T34" t="str">
        <v>1 / 6</v>
      </c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</row>
    <row r="35" spans="1:46" x14ac:dyDescent="0.25">
      <c r="A35">
        <v>28</v>
      </c>
      <c r="B35">
        <v>4</v>
      </c>
      <c r="C35">
        <v>1</v>
      </c>
      <c r="D35" t="str">
        <v>Joueur 4</v>
      </c>
      <c r="E35" t="str">
        <v>Joueur 5</v>
      </c>
      <c r="F35" t="str">
        <v>Joueur 6</v>
      </c>
      <c r="G35" t="str">
        <v>Joueur 7</v>
      </c>
      <c r="H35" t="str">
        <v>Joueur 8</v>
      </c>
      <c r="N35">
        <v>28</v>
      </c>
      <c r="O35" t="str">
        <v>Joueur 4</v>
      </c>
      <c r="P35">
        <v>1</v>
      </c>
      <c r="Q35">
        <v>6</v>
      </c>
      <c r="R35">
        <v>1006</v>
      </c>
      <c r="S35" t="str">
        <v>Joueur 4 / 3</v>
      </c>
      <c r="T35" t="str">
        <v>1 / 6</v>
      </c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</row>
    <row r="36" spans="1:46" x14ac:dyDescent="0.25">
      <c r="A36">
        <v>29</v>
      </c>
      <c r="B36">
        <v>4</v>
      </c>
      <c r="C36">
        <v>2</v>
      </c>
      <c r="D36" t="str">
        <v>Joueur 9</v>
      </c>
      <c r="E36" t="str">
        <v>Joueur 10</v>
      </c>
      <c r="F36" t="str">
        <v>Joueur 11</v>
      </c>
      <c r="G36" t="str">
        <v>Joueur 12</v>
      </c>
      <c r="H36" t="str">
        <v>Joueur 1</v>
      </c>
      <c r="N36">
        <v>29</v>
      </c>
      <c r="O36" t="str">
        <v>Joueur 5</v>
      </c>
      <c r="P36">
        <v>1</v>
      </c>
      <c r="Q36">
        <v>6</v>
      </c>
      <c r="R36">
        <v>1006</v>
      </c>
      <c r="S36" t="str">
        <v>Joueur 5 / 3</v>
      </c>
      <c r="T36" t="str">
        <v>1 / 6</v>
      </c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</row>
    <row r="37" spans="1:46" x14ac:dyDescent="0.25">
      <c r="A37">
        <v>30</v>
      </c>
      <c r="B37">
        <v>4</v>
      </c>
      <c r="C37">
        <v>3</v>
      </c>
      <c r="D37" t="str">
        <v>Joueur 2</v>
      </c>
      <c r="E37" t="str">
        <v>Joueur 3</v>
      </c>
      <c r="F37" t="str">
        <v>Joueur 4</v>
      </c>
      <c r="G37" t="str">
        <v>Joueur 5</v>
      </c>
      <c r="H37" t="str">
        <v>Joueur 6</v>
      </c>
      <c r="N37">
        <v>30</v>
      </c>
      <c r="O37" t="str">
        <v>Joueur 6</v>
      </c>
      <c r="P37">
        <v>1</v>
      </c>
      <c r="Q37">
        <v>6</v>
      </c>
      <c r="R37">
        <v>1006</v>
      </c>
      <c r="S37" t="str">
        <v>Joueur 6 / 3</v>
      </c>
      <c r="T37" t="str">
        <v>1 / 6</v>
      </c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</row>
    <row r="38" spans="1:46" x14ac:dyDescent="0.25">
      <c r="A38">
        <v>31</v>
      </c>
      <c r="B38">
        <v>4</v>
      </c>
      <c r="C38">
        <v>4</v>
      </c>
      <c r="D38" t="str">
        <v>Joueur 7</v>
      </c>
      <c r="E38" t="str">
        <v>Joueur 8</v>
      </c>
      <c r="F38" t="str">
        <v>Joueur 9</v>
      </c>
      <c r="G38" t="str">
        <v>Joueur 10</v>
      </c>
      <c r="H38" t="str">
        <v>Joueur 11</v>
      </c>
      <c r="N38">
        <v>31</v>
      </c>
      <c r="O38" t="str">
        <v>Joueur 7</v>
      </c>
      <c r="P38">
        <v>1</v>
      </c>
      <c r="Q38">
        <v>7</v>
      </c>
      <c r="R38">
        <v>1007</v>
      </c>
      <c r="S38" t="str">
        <v>Joueur 7 / 3</v>
      </c>
      <c r="T38" t="str">
        <v>1 / 7</v>
      </c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</row>
    <row r="39" spans="1:46" x14ac:dyDescent="0.25">
      <c r="A39">
        <v>32</v>
      </c>
      <c r="B39">
        <v>4</v>
      </c>
      <c r="C39">
        <v>5</v>
      </c>
      <c r="D39" t="str">
        <v>Joueur 12</v>
      </c>
      <c r="E39" t="str">
        <v>Joueur 1</v>
      </c>
      <c r="F39" t="str">
        <v>Joueur 2</v>
      </c>
      <c r="G39" t="str">
        <v>Joueur 3</v>
      </c>
      <c r="H39" t="str">
        <v>Joueur 4</v>
      </c>
      <c r="N39">
        <v>32</v>
      </c>
      <c r="O39" t="str">
        <v>Joueur 8</v>
      </c>
      <c r="P39">
        <v>1</v>
      </c>
      <c r="Q39">
        <v>7</v>
      </c>
      <c r="R39">
        <v>1007</v>
      </c>
      <c r="S39" t="str">
        <v>Joueur 8 / 3</v>
      </c>
      <c r="T39" t="str">
        <v>1 / 7</v>
      </c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</row>
    <row r="40" spans="1:46" x14ac:dyDescent="0.25">
      <c r="A40">
        <v>33</v>
      </c>
      <c r="B40">
        <v>4</v>
      </c>
      <c r="C40">
        <v>6</v>
      </c>
      <c r="D40" t="str">
        <v>Joueur 5</v>
      </c>
      <c r="E40" t="str">
        <v>Joueur 6</v>
      </c>
      <c r="F40" t="str">
        <v>Joueur 7</v>
      </c>
      <c r="G40" t="str">
        <v>Joueur 8</v>
      </c>
      <c r="H40" t="str">
        <v>Joueur 9</v>
      </c>
      <c r="N40">
        <v>33</v>
      </c>
      <c r="O40" t="str">
        <v>Joueur 9</v>
      </c>
      <c r="P40">
        <v>1</v>
      </c>
      <c r="Q40">
        <v>7</v>
      </c>
      <c r="R40">
        <v>1007</v>
      </c>
      <c r="S40" t="str">
        <v>Joueur 9 / 3</v>
      </c>
      <c r="T40" t="str">
        <v>1 / 7</v>
      </c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</row>
    <row r="41" spans="1:46" x14ac:dyDescent="0.25">
      <c r="A41">
        <v>34</v>
      </c>
      <c r="B41">
        <v>4</v>
      </c>
      <c r="C41">
        <v>7</v>
      </c>
      <c r="D41" t="str">
        <v>Joueur 10</v>
      </c>
      <c r="E41" t="str">
        <v>Joueur 11</v>
      </c>
      <c r="F41" t="str">
        <v>Joueur 12</v>
      </c>
      <c r="G41" t="str">
        <v>Joueur 1</v>
      </c>
      <c r="H41" t="str">
        <v>Joueur 2</v>
      </c>
      <c r="N41">
        <v>34</v>
      </c>
      <c r="O41" t="str">
        <v>Joueur 10</v>
      </c>
      <c r="P41">
        <v>1</v>
      </c>
      <c r="Q41">
        <v>7</v>
      </c>
      <c r="R41">
        <v>1007</v>
      </c>
      <c r="S41" t="str">
        <v>Joueur 10 / 3</v>
      </c>
      <c r="T41" t="str">
        <v>1 / 7</v>
      </c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</row>
    <row r="42" spans="1:46" x14ac:dyDescent="0.25">
      <c r="A42">
        <v>35</v>
      </c>
      <c r="B42">
        <v>4</v>
      </c>
      <c r="C42">
        <v>8</v>
      </c>
      <c r="D42" t="str">
        <v>Joueur 3</v>
      </c>
      <c r="E42" t="str">
        <v>Joueur 4</v>
      </c>
      <c r="F42" t="str">
        <v>Joueur 5</v>
      </c>
      <c r="G42" t="str">
        <v>Joueur 6</v>
      </c>
      <c r="H42" t="str">
        <v>Joueur 7</v>
      </c>
      <c r="N42">
        <v>35</v>
      </c>
      <c r="O42" t="str">
        <v>Joueur 11</v>
      </c>
      <c r="P42">
        <v>1</v>
      </c>
      <c r="Q42">
        <v>7</v>
      </c>
      <c r="R42">
        <v>1007</v>
      </c>
      <c r="S42" t="str">
        <v>Joueur 11 / 3</v>
      </c>
      <c r="T42" t="str">
        <v>1 / 7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</row>
    <row r="43" spans="1:46" x14ac:dyDescent="0.25">
      <c r="A43">
        <v>36</v>
      </c>
      <c r="B43">
        <v>4</v>
      </c>
      <c r="C43">
        <v>9</v>
      </c>
      <c r="D43" t="str">
        <v>Joueur 8</v>
      </c>
      <c r="E43" t="str">
        <v>Joueur 9</v>
      </c>
      <c r="F43" t="str">
        <v>Joueur 10</v>
      </c>
      <c r="G43" t="str">
        <v>Joueur 11</v>
      </c>
      <c r="H43" t="str">
        <v>Joueur 12</v>
      </c>
      <c r="N43">
        <v>36</v>
      </c>
      <c r="O43" t="str">
        <v>Joueur 12</v>
      </c>
      <c r="P43">
        <v>1</v>
      </c>
      <c r="Q43">
        <v>8</v>
      </c>
      <c r="R43">
        <v>1008</v>
      </c>
      <c r="S43" t="str">
        <v>Joueur 12 / 3</v>
      </c>
      <c r="T43" t="str">
        <v>1 / 8</v>
      </c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</row>
    <row r="44" spans="1:46" x14ac:dyDescent="0.25">
      <c r="A44">
        <v>37</v>
      </c>
      <c r="B44">
        <v>5</v>
      </c>
      <c r="C44">
        <v>1</v>
      </c>
      <c r="D44" t="str">
        <v>Joueur 1</v>
      </c>
      <c r="E44" t="str">
        <v>Joueur 2</v>
      </c>
      <c r="F44" t="str">
        <v>Joueur 3</v>
      </c>
      <c r="G44" t="str">
        <v>Joueur 4</v>
      </c>
      <c r="H44" t="str">
        <v>Joueur 5</v>
      </c>
      <c r="N44">
        <v>37</v>
      </c>
      <c r="O44" t="str">
        <v>Joueur 1</v>
      </c>
      <c r="P44">
        <v>1</v>
      </c>
      <c r="Q44">
        <v>8</v>
      </c>
      <c r="R44">
        <v>1008</v>
      </c>
      <c r="S44" t="str">
        <v>Joueur 1 / 4</v>
      </c>
      <c r="T44" t="str">
        <v>1 / 8</v>
      </c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</row>
    <row r="45" spans="1:46" x14ac:dyDescent="0.25">
      <c r="A45">
        <v>38</v>
      </c>
      <c r="B45">
        <v>5</v>
      </c>
      <c r="C45">
        <v>2</v>
      </c>
      <c r="D45" t="str">
        <v>Joueur 6</v>
      </c>
      <c r="E45" t="str">
        <v>Joueur 7</v>
      </c>
      <c r="F45" t="str">
        <v>Joueur 8</v>
      </c>
      <c r="G45" t="str">
        <v>Joueur 9</v>
      </c>
      <c r="H45" t="str">
        <v>Joueur 10</v>
      </c>
      <c r="N45">
        <v>38</v>
      </c>
      <c r="O45" t="str">
        <v>Joueur 2</v>
      </c>
      <c r="P45">
        <v>1</v>
      </c>
      <c r="Q45">
        <v>8</v>
      </c>
      <c r="R45">
        <v>1008</v>
      </c>
      <c r="S45" t="str">
        <v>Joueur 2 / 4</v>
      </c>
      <c r="T45" t="str">
        <v>1 / 8</v>
      </c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</row>
    <row r="46" spans="1:46" x14ac:dyDescent="0.25">
      <c r="A46">
        <v>39</v>
      </c>
      <c r="B46">
        <v>5</v>
      </c>
      <c r="C46">
        <v>3</v>
      </c>
      <c r="D46" t="str">
        <v>Joueur 11</v>
      </c>
      <c r="E46" t="str">
        <v>Joueur 12</v>
      </c>
      <c r="F46" t="str">
        <v>Joueur 1</v>
      </c>
      <c r="G46" t="str">
        <v>Joueur 2</v>
      </c>
      <c r="H46" t="str">
        <v>Joueur 3</v>
      </c>
      <c r="N46">
        <v>39</v>
      </c>
      <c r="O46" t="str">
        <v>Joueur 3</v>
      </c>
      <c r="P46">
        <v>1</v>
      </c>
      <c r="Q46">
        <v>8</v>
      </c>
      <c r="R46">
        <v>1008</v>
      </c>
      <c r="S46" t="str">
        <v>Joueur 3 / 4</v>
      </c>
      <c r="T46" t="str">
        <v>1 / 8</v>
      </c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</row>
    <row r="47" spans="1:46" x14ac:dyDescent="0.25">
      <c r="A47">
        <v>40</v>
      </c>
      <c r="B47">
        <v>5</v>
      </c>
      <c r="C47">
        <v>4</v>
      </c>
      <c r="D47" t="str">
        <v>Joueur 4</v>
      </c>
      <c r="E47" t="str">
        <v>Joueur 5</v>
      </c>
      <c r="F47" t="str">
        <v>Joueur 6</v>
      </c>
      <c r="G47" t="str">
        <v>Joueur 7</v>
      </c>
      <c r="H47" t="str">
        <v>Joueur 8</v>
      </c>
      <c r="N47">
        <v>40</v>
      </c>
      <c r="O47" t="str">
        <v>Joueur 4</v>
      </c>
      <c r="P47">
        <v>1</v>
      </c>
      <c r="Q47">
        <v>8</v>
      </c>
      <c r="R47">
        <v>1008</v>
      </c>
      <c r="S47" t="str">
        <v>Joueur 4 / 4</v>
      </c>
      <c r="T47" t="str">
        <v>1 / 8</v>
      </c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</row>
    <row r="48" spans="1:46" x14ac:dyDescent="0.25">
      <c r="A48">
        <v>41</v>
      </c>
      <c r="B48">
        <v>5</v>
      </c>
      <c r="C48">
        <v>5</v>
      </c>
      <c r="D48" t="str">
        <v>Joueur 9</v>
      </c>
      <c r="E48" t="str">
        <v>Joueur 10</v>
      </c>
      <c r="F48" t="str">
        <v>Joueur 11</v>
      </c>
      <c r="G48" t="str">
        <v>Joueur 12</v>
      </c>
      <c r="H48" t="str">
        <v>Joueur 1</v>
      </c>
      <c r="N48">
        <v>41</v>
      </c>
      <c r="O48" t="str">
        <v>Joueur 5</v>
      </c>
      <c r="P48">
        <v>1</v>
      </c>
      <c r="Q48">
        <v>9</v>
      </c>
      <c r="R48">
        <v>1009</v>
      </c>
      <c r="S48" t="str">
        <v>Joueur 5 / 4</v>
      </c>
      <c r="T48" t="str">
        <v>1 / 9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</row>
    <row r="49" spans="1:46" x14ac:dyDescent="0.25">
      <c r="A49">
        <v>42</v>
      </c>
      <c r="B49">
        <v>5</v>
      </c>
      <c r="C49">
        <v>6</v>
      </c>
      <c r="D49" t="str">
        <v>Joueur 2</v>
      </c>
      <c r="E49" t="str">
        <v>Joueur 3</v>
      </c>
      <c r="F49" t="str">
        <v>Joueur 4</v>
      </c>
      <c r="G49" t="str">
        <v>Joueur 5</v>
      </c>
      <c r="H49" t="str">
        <v>Joueur 6</v>
      </c>
      <c r="N49">
        <v>42</v>
      </c>
      <c r="O49" t="str">
        <v>Joueur 6</v>
      </c>
      <c r="P49">
        <v>1</v>
      </c>
      <c r="Q49">
        <v>9</v>
      </c>
      <c r="R49">
        <v>1009</v>
      </c>
      <c r="S49" t="str">
        <v>Joueur 6 / 4</v>
      </c>
      <c r="T49" t="str">
        <v>1 / 9</v>
      </c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</row>
    <row r="50" spans="1:46" x14ac:dyDescent="0.25">
      <c r="A50">
        <v>43</v>
      </c>
      <c r="B50">
        <v>5</v>
      </c>
      <c r="C50">
        <v>7</v>
      </c>
      <c r="D50" t="str">
        <v>Joueur 7</v>
      </c>
      <c r="E50" t="str">
        <v>Joueur 8</v>
      </c>
      <c r="F50" t="str">
        <v>Joueur 9</v>
      </c>
      <c r="G50" t="str">
        <v>Joueur 10</v>
      </c>
      <c r="H50" t="str">
        <v>Joueur 11</v>
      </c>
      <c r="N50">
        <v>43</v>
      </c>
      <c r="O50" t="str">
        <v>Joueur 7</v>
      </c>
      <c r="P50">
        <v>1</v>
      </c>
      <c r="Q50">
        <v>9</v>
      </c>
      <c r="R50">
        <v>1009</v>
      </c>
      <c r="S50" t="str">
        <v>Joueur 7 / 4</v>
      </c>
      <c r="T50" t="str">
        <v>1 / 9</v>
      </c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</row>
    <row r="51" spans="1:46" x14ac:dyDescent="0.25">
      <c r="A51">
        <v>44</v>
      </c>
      <c r="B51">
        <v>5</v>
      </c>
      <c r="C51">
        <v>8</v>
      </c>
      <c r="D51" t="str">
        <v>Joueur 12</v>
      </c>
      <c r="E51" t="str">
        <v>Joueur 1</v>
      </c>
      <c r="F51" t="str">
        <v>Joueur 2</v>
      </c>
      <c r="G51" t="str">
        <v>Joueur 3</v>
      </c>
      <c r="H51" t="str">
        <v>Joueur 4</v>
      </c>
      <c r="N51">
        <v>44</v>
      </c>
      <c r="O51" t="str">
        <v>Joueur 8</v>
      </c>
      <c r="P51">
        <v>1</v>
      </c>
      <c r="Q51">
        <v>9</v>
      </c>
      <c r="R51">
        <v>1009</v>
      </c>
      <c r="S51" t="str">
        <v>Joueur 8 / 4</v>
      </c>
      <c r="T51" t="str">
        <v>1 / 9</v>
      </c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</row>
    <row r="52" spans="1:46" x14ac:dyDescent="0.25">
      <c r="A52">
        <v>45</v>
      </c>
      <c r="B52">
        <v>5</v>
      </c>
      <c r="C52">
        <v>9</v>
      </c>
      <c r="D52" t="str">
        <v>Joueur 5</v>
      </c>
      <c r="E52" t="str">
        <v>Joueur 6</v>
      </c>
      <c r="F52" t="str">
        <v>Joueur 7</v>
      </c>
      <c r="G52" t="str">
        <v>Joueur 8</v>
      </c>
      <c r="H52" t="str">
        <v>Joueur 9</v>
      </c>
      <c r="N52">
        <v>45</v>
      </c>
      <c r="O52" t="str">
        <v>Joueur 9</v>
      </c>
      <c r="P52">
        <v>1</v>
      </c>
      <c r="Q52">
        <v>9</v>
      </c>
      <c r="R52">
        <v>1009</v>
      </c>
      <c r="S52" t="str">
        <v>Joueur 9 / 4</v>
      </c>
      <c r="T52" t="str">
        <v>1 / 9</v>
      </c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</row>
    <row r="53" spans="1:46" x14ac:dyDescent="0.25">
      <c r="A53">
        <v>46</v>
      </c>
      <c r="B53">
        <v>6</v>
      </c>
      <c r="C53">
        <v>1</v>
      </c>
      <c r="D53" t="str">
        <v>Joueur 10</v>
      </c>
      <c r="E53" t="str">
        <v>Joueur 11</v>
      </c>
      <c r="F53" t="str">
        <v>Joueur 12</v>
      </c>
      <c r="G53" t="str">
        <v>Joueur 1</v>
      </c>
      <c r="H53" t="str">
        <v>Joueur 2</v>
      </c>
      <c r="N53">
        <v>46</v>
      </c>
      <c r="O53" t="str">
        <v>Joueur 10</v>
      </c>
      <c r="P53">
        <v>2</v>
      </c>
      <c r="Q53">
        <v>1</v>
      </c>
      <c r="R53">
        <v>2001</v>
      </c>
      <c r="S53" t="str">
        <v>Joueur 10 / 4</v>
      </c>
      <c r="T53" t="str">
        <v>2 / 1</v>
      </c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</row>
    <row r="54" spans="1:46" x14ac:dyDescent="0.25">
      <c r="A54">
        <v>47</v>
      </c>
      <c r="B54">
        <v>6</v>
      </c>
      <c r="C54">
        <v>2</v>
      </c>
      <c r="D54" t="str">
        <v>Joueur 3</v>
      </c>
      <c r="E54" t="str">
        <v>Joueur 4</v>
      </c>
      <c r="F54" t="str">
        <v>Joueur 5</v>
      </c>
      <c r="G54" t="str">
        <v>Joueur 6</v>
      </c>
      <c r="H54" t="str">
        <v>Joueur 7</v>
      </c>
      <c r="N54">
        <v>47</v>
      </c>
      <c r="O54" t="str">
        <v>Joueur 11</v>
      </c>
      <c r="P54">
        <v>2</v>
      </c>
      <c r="Q54">
        <v>1</v>
      </c>
      <c r="R54">
        <v>2001</v>
      </c>
      <c r="S54" t="str">
        <v>Joueur 11 / 4</v>
      </c>
      <c r="T54" t="str">
        <v>2 / 1</v>
      </c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</row>
    <row r="55" spans="1:46" x14ac:dyDescent="0.25">
      <c r="A55">
        <v>48</v>
      </c>
      <c r="B55">
        <v>6</v>
      </c>
      <c r="C55">
        <v>3</v>
      </c>
      <c r="D55" t="str">
        <v>Joueur 8</v>
      </c>
      <c r="E55" t="str">
        <v>Joueur 9</v>
      </c>
      <c r="F55" t="str">
        <v>Joueur 10</v>
      </c>
      <c r="G55" t="str">
        <v>Joueur 11</v>
      </c>
      <c r="H55" t="str">
        <v>Joueur 12</v>
      </c>
      <c r="N55">
        <v>48</v>
      </c>
      <c r="O55" t="str">
        <v>Joueur 12</v>
      </c>
      <c r="P55">
        <v>2</v>
      </c>
      <c r="Q55">
        <v>1</v>
      </c>
      <c r="R55">
        <v>2001</v>
      </c>
      <c r="S55" t="str">
        <v>Joueur 12 / 4</v>
      </c>
      <c r="T55" t="str">
        <v>2 / 1</v>
      </c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</row>
    <row r="56" spans="1:46" x14ac:dyDescent="0.25">
      <c r="A56">
        <v>49</v>
      </c>
      <c r="B56">
        <v>6</v>
      </c>
      <c r="C56">
        <v>4</v>
      </c>
      <c r="D56" t="str">
        <v>Joueur 1</v>
      </c>
      <c r="E56" t="str">
        <v>Joueur 2</v>
      </c>
      <c r="F56" t="str">
        <v>Joueur 3</v>
      </c>
      <c r="G56" t="str">
        <v>Joueur 4</v>
      </c>
      <c r="H56" t="str">
        <v>Joueur 5</v>
      </c>
      <c r="N56">
        <v>49</v>
      </c>
      <c r="O56" t="str">
        <v>Joueur 1</v>
      </c>
      <c r="P56">
        <v>2</v>
      </c>
      <c r="Q56">
        <v>1</v>
      </c>
      <c r="R56">
        <v>2001</v>
      </c>
      <c r="S56" t="str">
        <v>Joueur 1 / 5</v>
      </c>
      <c r="T56" t="str">
        <v>2 / 1</v>
      </c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</row>
    <row r="57" spans="1:46" x14ac:dyDescent="0.25">
      <c r="A57">
        <v>50</v>
      </c>
      <c r="B57">
        <v>6</v>
      </c>
      <c r="C57">
        <v>5</v>
      </c>
      <c r="D57" t="str">
        <v>Joueur 6</v>
      </c>
      <c r="E57" t="str">
        <v>Joueur 7</v>
      </c>
      <c r="F57" t="str">
        <v>Joueur 8</v>
      </c>
      <c r="G57" t="str">
        <v>Joueur 9</v>
      </c>
      <c r="H57" t="str">
        <v>Joueur 10</v>
      </c>
      <c r="N57">
        <v>50</v>
      </c>
      <c r="O57" t="str">
        <v>Joueur 2</v>
      </c>
      <c r="P57">
        <v>2</v>
      </c>
      <c r="Q57">
        <v>1</v>
      </c>
      <c r="R57">
        <v>2001</v>
      </c>
      <c r="S57" t="str">
        <v>Joueur 2 / 5</v>
      </c>
      <c r="T57" t="str">
        <v>2 / 1</v>
      </c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</row>
    <row r="58" spans="1:46" x14ac:dyDescent="0.25">
      <c r="A58">
        <v>51</v>
      </c>
      <c r="B58">
        <v>6</v>
      </c>
      <c r="C58">
        <v>6</v>
      </c>
      <c r="D58" t="str">
        <v>Joueur 11</v>
      </c>
      <c r="E58" t="str">
        <v>Joueur 12</v>
      </c>
      <c r="F58" t="str">
        <v>Joueur 1</v>
      </c>
      <c r="G58" t="str">
        <v>Joueur 2</v>
      </c>
      <c r="H58" t="str">
        <v>Joueur 3</v>
      </c>
      <c r="N58">
        <v>51</v>
      </c>
      <c r="O58" t="str">
        <v>Joueur 3</v>
      </c>
      <c r="P58">
        <v>2</v>
      </c>
      <c r="Q58">
        <v>2</v>
      </c>
      <c r="R58">
        <v>2002</v>
      </c>
      <c r="S58" t="str">
        <v>Joueur 3 / 5</v>
      </c>
      <c r="T58" t="str">
        <v>2 / 2</v>
      </c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</row>
    <row r="59" spans="1:46" x14ac:dyDescent="0.25">
      <c r="A59">
        <v>52</v>
      </c>
      <c r="B59">
        <v>6</v>
      </c>
      <c r="C59">
        <v>7</v>
      </c>
      <c r="D59" t="str">
        <v>Joueur 4</v>
      </c>
      <c r="E59" t="str">
        <v>Joueur 5</v>
      </c>
      <c r="F59" t="str">
        <v>Joueur 6</v>
      </c>
      <c r="G59" t="str">
        <v>Joueur 7</v>
      </c>
      <c r="H59" t="str">
        <v>Joueur 8</v>
      </c>
      <c r="N59">
        <v>52</v>
      </c>
      <c r="O59" t="str">
        <v>Joueur 4</v>
      </c>
      <c r="P59">
        <v>2</v>
      </c>
      <c r="Q59">
        <v>2</v>
      </c>
      <c r="R59">
        <v>2002</v>
      </c>
      <c r="S59" t="str">
        <v>Joueur 4 / 5</v>
      </c>
      <c r="T59" t="str">
        <v>2 / 2</v>
      </c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</row>
    <row r="60" spans="1:46" x14ac:dyDescent="0.25">
      <c r="A60">
        <v>53</v>
      </c>
      <c r="B60">
        <v>6</v>
      </c>
      <c r="C60">
        <v>8</v>
      </c>
      <c r="D60" t="str">
        <v>Joueur 9</v>
      </c>
      <c r="E60" t="str">
        <v>Joueur 10</v>
      </c>
      <c r="F60" t="str">
        <v>Joueur 11</v>
      </c>
      <c r="G60" t="str">
        <v>Joueur 12</v>
      </c>
      <c r="H60" t="str">
        <v>Joueur 1</v>
      </c>
      <c r="N60">
        <v>53</v>
      </c>
      <c r="O60" t="str">
        <v>Joueur 5</v>
      </c>
      <c r="P60">
        <v>2</v>
      </c>
      <c r="Q60">
        <v>2</v>
      </c>
      <c r="R60">
        <v>2002</v>
      </c>
      <c r="S60" t="str">
        <v>Joueur 5 / 5</v>
      </c>
      <c r="T60" t="str">
        <v>2 / 2</v>
      </c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</row>
    <row r="61" spans="1:46" x14ac:dyDescent="0.25">
      <c r="A61">
        <v>54</v>
      </c>
      <c r="B61">
        <v>6</v>
      </c>
      <c r="C61">
        <v>9</v>
      </c>
      <c r="D61" t="str">
        <v>Joueur 2</v>
      </c>
      <c r="E61" t="str">
        <v>Joueur 3</v>
      </c>
      <c r="F61" t="str">
        <v>Joueur 4</v>
      </c>
      <c r="G61" t="str">
        <v>Joueur 5</v>
      </c>
      <c r="H61" t="str">
        <v>Joueur 6</v>
      </c>
      <c r="N61">
        <v>54</v>
      </c>
      <c r="O61" t="str">
        <v>Joueur 6</v>
      </c>
      <c r="P61">
        <v>2</v>
      </c>
      <c r="Q61">
        <v>2</v>
      </c>
      <c r="R61">
        <v>2002</v>
      </c>
      <c r="S61" t="str">
        <v>Joueur 6 / 5</v>
      </c>
      <c r="T61" t="str">
        <v>2 / 2</v>
      </c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</row>
    <row r="62" spans="1:46" x14ac:dyDescent="0.25">
      <c r="N62">
        <v>55</v>
      </c>
      <c r="O62" t="str">
        <v>Joueur 7</v>
      </c>
      <c r="P62">
        <v>2</v>
      </c>
      <c r="Q62">
        <v>2</v>
      </c>
      <c r="R62">
        <v>2002</v>
      </c>
      <c r="S62" t="str">
        <v>Joueur 7 / 5</v>
      </c>
      <c r="T62" t="str">
        <v>2 / 2</v>
      </c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</row>
    <row r="63" spans="1:46" x14ac:dyDescent="0.25">
      <c r="N63">
        <v>56</v>
      </c>
      <c r="O63" t="str">
        <v>Joueur 8</v>
      </c>
      <c r="P63">
        <v>2</v>
      </c>
      <c r="Q63">
        <v>3</v>
      </c>
      <c r="R63">
        <v>2003</v>
      </c>
      <c r="S63" t="str">
        <v>Joueur 8 / 5</v>
      </c>
      <c r="T63" t="str">
        <v>2 / 3</v>
      </c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</row>
    <row r="64" spans="1:46" x14ac:dyDescent="0.25">
      <c r="N64">
        <v>57</v>
      </c>
      <c r="O64" t="str">
        <v>Joueur 9</v>
      </c>
      <c r="P64">
        <v>2</v>
      </c>
      <c r="Q64">
        <v>3</v>
      </c>
      <c r="R64">
        <v>2003</v>
      </c>
      <c r="S64" t="str">
        <v>Joueur 9 / 5</v>
      </c>
      <c r="T64" t="str">
        <v>2 / 3</v>
      </c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</row>
    <row r="65" spans="14:46" x14ac:dyDescent="0.25">
      <c r="N65">
        <v>58</v>
      </c>
      <c r="O65" t="str">
        <v>Joueur 10</v>
      </c>
      <c r="P65">
        <v>2</v>
      </c>
      <c r="Q65">
        <v>3</v>
      </c>
      <c r="R65">
        <v>2003</v>
      </c>
      <c r="S65" t="str">
        <v>Joueur 10 / 5</v>
      </c>
      <c r="T65" t="str">
        <v>2 / 3</v>
      </c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</row>
    <row r="66" spans="14:46" x14ac:dyDescent="0.25">
      <c r="N66">
        <v>59</v>
      </c>
      <c r="O66" t="str">
        <v>Joueur 11</v>
      </c>
      <c r="P66">
        <v>2</v>
      </c>
      <c r="Q66">
        <v>3</v>
      </c>
      <c r="R66">
        <v>2003</v>
      </c>
      <c r="S66" t="str">
        <v>Joueur 11 / 5</v>
      </c>
      <c r="T66" t="str">
        <v>2 / 3</v>
      </c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</row>
    <row r="67" spans="14:46" x14ac:dyDescent="0.25">
      <c r="N67">
        <v>60</v>
      </c>
      <c r="O67" t="str">
        <v>Joueur 12</v>
      </c>
      <c r="P67">
        <v>2</v>
      </c>
      <c r="Q67">
        <v>3</v>
      </c>
      <c r="R67">
        <v>2003</v>
      </c>
      <c r="S67" t="str">
        <v>Joueur 12 / 5</v>
      </c>
      <c r="T67" t="str">
        <v>2 / 3</v>
      </c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</row>
    <row r="68" spans="14:46" x14ac:dyDescent="0.25">
      <c r="N68">
        <v>61</v>
      </c>
      <c r="O68" t="str">
        <v>Joueur 1</v>
      </c>
      <c r="P68">
        <v>2</v>
      </c>
      <c r="Q68">
        <v>4</v>
      </c>
      <c r="R68">
        <v>2004</v>
      </c>
      <c r="S68" t="str">
        <v>Joueur 1 / 6</v>
      </c>
      <c r="T68" t="str">
        <v>2 / 4</v>
      </c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</row>
    <row r="69" spans="14:46" x14ac:dyDescent="0.25">
      <c r="N69">
        <v>62</v>
      </c>
      <c r="O69" t="str">
        <v>Joueur 2</v>
      </c>
      <c r="P69">
        <v>2</v>
      </c>
      <c r="Q69">
        <v>4</v>
      </c>
      <c r="R69">
        <v>2004</v>
      </c>
      <c r="S69" t="str">
        <v>Joueur 2 / 6</v>
      </c>
      <c r="T69" t="str">
        <v>2 / 4</v>
      </c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</row>
    <row r="70" spans="14:46" x14ac:dyDescent="0.25">
      <c r="N70">
        <v>63</v>
      </c>
      <c r="O70" t="str">
        <v>Joueur 3</v>
      </c>
      <c r="P70">
        <v>2</v>
      </c>
      <c r="Q70">
        <v>4</v>
      </c>
      <c r="R70">
        <v>2004</v>
      </c>
      <c r="S70" t="str">
        <v>Joueur 3 / 6</v>
      </c>
      <c r="T70" t="str">
        <v>2 / 4</v>
      </c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</row>
    <row r="71" spans="14:46" x14ac:dyDescent="0.25">
      <c r="N71">
        <v>64</v>
      </c>
      <c r="O71" t="str">
        <v>Joueur 4</v>
      </c>
      <c r="P71">
        <v>2</v>
      </c>
      <c r="Q71">
        <v>4</v>
      </c>
      <c r="R71">
        <v>2004</v>
      </c>
      <c r="S71" t="str">
        <v>Joueur 4 / 6</v>
      </c>
      <c r="T71" t="str">
        <v>2 / 4</v>
      </c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</row>
    <row r="72" spans="14:46" x14ac:dyDescent="0.25">
      <c r="N72">
        <v>65</v>
      </c>
      <c r="O72" t="str">
        <v>Joueur 5</v>
      </c>
      <c r="P72">
        <v>2</v>
      </c>
      <c r="Q72">
        <v>4</v>
      </c>
      <c r="R72">
        <v>2004</v>
      </c>
      <c r="S72" t="str">
        <v>Joueur 5 / 6</v>
      </c>
      <c r="T72" t="str">
        <v>2 / 4</v>
      </c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</row>
    <row r="73" spans="14:46" x14ac:dyDescent="0.25">
      <c r="N73">
        <v>66</v>
      </c>
      <c r="O73" t="str">
        <v>Joueur 6</v>
      </c>
      <c r="P73">
        <v>2</v>
      </c>
      <c r="Q73">
        <v>5</v>
      </c>
      <c r="R73">
        <v>2005</v>
      </c>
      <c r="S73" t="str">
        <v>Joueur 6 / 6</v>
      </c>
      <c r="T73" t="str">
        <v>2 / 5</v>
      </c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</row>
    <row r="74" spans="14:46" x14ac:dyDescent="0.25">
      <c r="N74">
        <v>67</v>
      </c>
      <c r="O74" t="str">
        <v>Joueur 7</v>
      </c>
      <c r="P74">
        <v>2</v>
      </c>
      <c r="Q74">
        <v>5</v>
      </c>
      <c r="R74">
        <v>2005</v>
      </c>
      <c r="S74" t="str">
        <v>Joueur 7 / 6</v>
      </c>
      <c r="T74" t="str">
        <v>2 / 5</v>
      </c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</row>
    <row r="75" spans="14:46" x14ac:dyDescent="0.25">
      <c r="N75">
        <v>68</v>
      </c>
      <c r="O75" t="str">
        <v>Joueur 8</v>
      </c>
      <c r="P75">
        <v>2</v>
      </c>
      <c r="Q75">
        <v>5</v>
      </c>
      <c r="R75">
        <v>2005</v>
      </c>
      <c r="S75" t="str">
        <v>Joueur 8 / 6</v>
      </c>
      <c r="T75" t="str">
        <v>2 / 5</v>
      </c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</row>
    <row r="76" spans="14:46" x14ac:dyDescent="0.25">
      <c r="N76">
        <v>69</v>
      </c>
      <c r="O76" t="str">
        <v>Joueur 9</v>
      </c>
      <c r="P76">
        <v>2</v>
      </c>
      <c r="Q76">
        <v>5</v>
      </c>
      <c r="R76">
        <v>2005</v>
      </c>
      <c r="S76" t="str">
        <v>Joueur 9 / 6</v>
      </c>
      <c r="T76" t="str">
        <v>2 / 5</v>
      </c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</row>
    <row r="77" spans="14:46" x14ac:dyDescent="0.25">
      <c r="N77">
        <v>70</v>
      </c>
      <c r="O77" t="str">
        <v>Joueur 10</v>
      </c>
      <c r="P77">
        <v>2</v>
      </c>
      <c r="Q77">
        <v>5</v>
      </c>
      <c r="R77">
        <v>2005</v>
      </c>
      <c r="S77" t="str">
        <v>Joueur 10 / 6</v>
      </c>
      <c r="T77" t="str">
        <v>2 / 5</v>
      </c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</row>
    <row r="78" spans="14:46" x14ac:dyDescent="0.25">
      <c r="N78">
        <v>71</v>
      </c>
      <c r="O78" t="str">
        <v>Joueur 11</v>
      </c>
      <c r="P78">
        <v>2</v>
      </c>
      <c r="Q78">
        <v>6</v>
      </c>
      <c r="R78">
        <v>2006</v>
      </c>
      <c r="S78" t="str">
        <v>Joueur 11 / 6</v>
      </c>
      <c r="T78" t="str">
        <v>2 / 6</v>
      </c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</row>
    <row r="79" spans="14:46" x14ac:dyDescent="0.25">
      <c r="N79">
        <v>72</v>
      </c>
      <c r="O79" t="str">
        <v>Joueur 12</v>
      </c>
      <c r="P79">
        <v>2</v>
      </c>
      <c r="Q79">
        <v>6</v>
      </c>
      <c r="R79">
        <v>2006</v>
      </c>
      <c r="S79" t="str">
        <v>Joueur 12 / 6</v>
      </c>
      <c r="T79" t="str">
        <v>2 / 6</v>
      </c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</row>
    <row r="80" spans="14:46" x14ac:dyDescent="0.25">
      <c r="N80">
        <v>73</v>
      </c>
      <c r="O80" t="str">
        <v>Joueur 1</v>
      </c>
      <c r="P80">
        <v>2</v>
      </c>
      <c r="Q80">
        <v>6</v>
      </c>
      <c r="R80">
        <v>2006</v>
      </c>
      <c r="S80" t="str">
        <v>Joueur 1 / 7</v>
      </c>
      <c r="T80" t="str">
        <v>2 / 6</v>
      </c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</row>
    <row r="81" spans="14:46" x14ac:dyDescent="0.25">
      <c r="N81">
        <v>74</v>
      </c>
      <c r="O81" t="str">
        <v>Joueur 2</v>
      </c>
      <c r="P81">
        <v>2</v>
      </c>
      <c r="Q81">
        <v>6</v>
      </c>
      <c r="R81">
        <v>2006</v>
      </c>
      <c r="S81" t="str">
        <v>Joueur 2 / 7</v>
      </c>
      <c r="T81" t="str">
        <v>2 / 6</v>
      </c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</row>
    <row r="82" spans="14:46" x14ac:dyDescent="0.25">
      <c r="N82">
        <v>75</v>
      </c>
      <c r="O82" t="str">
        <v>Joueur 3</v>
      </c>
      <c r="P82">
        <v>2</v>
      </c>
      <c r="Q82">
        <v>6</v>
      </c>
      <c r="R82">
        <v>2006</v>
      </c>
      <c r="S82" t="str">
        <v>Joueur 3 / 7</v>
      </c>
      <c r="T82" t="str">
        <v>2 / 6</v>
      </c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</row>
    <row r="83" spans="14:46" x14ac:dyDescent="0.25">
      <c r="N83">
        <v>76</v>
      </c>
      <c r="O83" t="str">
        <v>Joueur 4</v>
      </c>
      <c r="P83">
        <v>2</v>
      </c>
      <c r="Q83">
        <v>7</v>
      </c>
      <c r="R83">
        <v>2007</v>
      </c>
      <c r="S83" t="str">
        <v>Joueur 4 / 7</v>
      </c>
      <c r="T83" t="str">
        <v>2 / 7</v>
      </c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</row>
    <row r="84" spans="14:46" x14ac:dyDescent="0.25">
      <c r="N84">
        <v>77</v>
      </c>
      <c r="O84" t="str">
        <v>Joueur 5</v>
      </c>
      <c r="P84">
        <v>2</v>
      </c>
      <c r="Q84">
        <v>7</v>
      </c>
      <c r="R84">
        <v>2007</v>
      </c>
      <c r="S84" t="str">
        <v>Joueur 5 / 7</v>
      </c>
      <c r="T84" t="str">
        <v>2 / 7</v>
      </c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</row>
    <row r="85" spans="14:46" x14ac:dyDescent="0.25">
      <c r="N85">
        <v>78</v>
      </c>
      <c r="O85" t="str">
        <v>Joueur 6</v>
      </c>
      <c r="P85">
        <v>2</v>
      </c>
      <c r="Q85">
        <v>7</v>
      </c>
      <c r="R85">
        <v>2007</v>
      </c>
      <c r="S85" t="str">
        <v>Joueur 6 / 7</v>
      </c>
      <c r="T85" t="str">
        <v>2 / 7</v>
      </c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</row>
    <row r="86" spans="14:46" x14ac:dyDescent="0.25">
      <c r="N86">
        <v>79</v>
      </c>
      <c r="O86" t="str">
        <v>Joueur 7</v>
      </c>
      <c r="P86">
        <v>2</v>
      </c>
      <c r="Q86">
        <v>7</v>
      </c>
      <c r="R86">
        <v>2007</v>
      </c>
      <c r="S86" t="str">
        <v>Joueur 7 / 7</v>
      </c>
      <c r="T86" t="str">
        <v>2 / 7</v>
      </c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</row>
    <row r="87" spans="14:46" x14ac:dyDescent="0.25">
      <c r="N87">
        <v>80</v>
      </c>
      <c r="O87" t="str">
        <v>Joueur 8</v>
      </c>
      <c r="P87">
        <v>2</v>
      </c>
      <c r="Q87">
        <v>7</v>
      </c>
      <c r="R87">
        <v>2007</v>
      </c>
      <c r="S87" t="str">
        <v>Joueur 8 / 7</v>
      </c>
      <c r="T87" t="str">
        <v>2 / 7</v>
      </c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</row>
    <row r="88" spans="14:46" x14ac:dyDescent="0.25">
      <c r="N88">
        <v>81</v>
      </c>
      <c r="O88" t="str">
        <v>Joueur 9</v>
      </c>
      <c r="P88">
        <v>2</v>
      </c>
      <c r="Q88">
        <v>8</v>
      </c>
      <c r="R88">
        <v>2008</v>
      </c>
      <c r="S88" t="str">
        <v>Joueur 9 / 7</v>
      </c>
      <c r="T88" t="str">
        <v>2 / 8</v>
      </c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</row>
    <row r="89" spans="14:46" x14ac:dyDescent="0.25">
      <c r="N89">
        <v>82</v>
      </c>
      <c r="O89" t="str">
        <v>Joueur 10</v>
      </c>
      <c r="P89">
        <v>2</v>
      </c>
      <c r="Q89">
        <v>8</v>
      </c>
      <c r="R89">
        <v>2008</v>
      </c>
      <c r="S89" t="str">
        <v>Joueur 10 / 7</v>
      </c>
      <c r="T89" t="str">
        <v>2 / 8</v>
      </c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</row>
    <row r="90" spans="14:46" x14ac:dyDescent="0.25">
      <c r="N90">
        <v>83</v>
      </c>
      <c r="O90" t="str">
        <v>Joueur 11</v>
      </c>
      <c r="P90">
        <v>2</v>
      </c>
      <c r="Q90">
        <v>8</v>
      </c>
      <c r="R90">
        <v>2008</v>
      </c>
      <c r="S90" t="str">
        <v>Joueur 11 / 7</v>
      </c>
      <c r="T90" t="str">
        <v>2 / 8</v>
      </c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</row>
    <row r="91" spans="14:46" x14ac:dyDescent="0.25">
      <c r="N91">
        <v>84</v>
      </c>
      <c r="O91" t="str">
        <v>Joueur 12</v>
      </c>
      <c r="P91">
        <v>2</v>
      </c>
      <c r="Q91">
        <v>8</v>
      </c>
      <c r="R91">
        <v>2008</v>
      </c>
      <c r="S91" t="str">
        <v>Joueur 12 / 7</v>
      </c>
      <c r="T91" t="str">
        <v>2 / 8</v>
      </c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</row>
    <row r="92" spans="14:46" x14ac:dyDescent="0.25">
      <c r="N92">
        <v>85</v>
      </c>
      <c r="O92" t="str">
        <v>Joueur 1</v>
      </c>
      <c r="P92">
        <v>2</v>
      </c>
      <c r="Q92">
        <v>8</v>
      </c>
      <c r="R92">
        <v>2008</v>
      </c>
      <c r="S92" t="str">
        <v>Joueur 1 / 8</v>
      </c>
      <c r="T92" t="str">
        <v>2 / 8</v>
      </c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</row>
    <row r="93" spans="14:46" x14ac:dyDescent="0.25">
      <c r="N93">
        <v>86</v>
      </c>
      <c r="O93" t="str">
        <v>Joueur 2</v>
      </c>
      <c r="P93">
        <v>2</v>
      </c>
      <c r="Q93">
        <v>9</v>
      </c>
      <c r="R93">
        <v>2009</v>
      </c>
      <c r="S93" t="str">
        <v>Joueur 2 / 8</v>
      </c>
      <c r="T93" t="str">
        <v>2 / 9</v>
      </c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</row>
    <row r="94" spans="14:46" x14ac:dyDescent="0.25">
      <c r="N94">
        <v>87</v>
      </c>
      <c r="O94" t="str">
        <v>Joueur 3</v>
      </c>
      <c r="P94">
        <v>2</v>
      </c>
      <c r="Q94">
        <v>9</v>
      </c>
      <c r="R94">
        <v>2009</v>
      </c>
      <c r="S94" t="str">
        <v>Joueur 3 / 8</v>
      </c>
      <c r="T94" t="str">
        <v>2 / 9</v>
      </c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</row>
    <row r="95" spans="14:46" x14ac:dyDescent="0.25">
      <c r="N95">
        <v>88</v>
      </c>
      <c r="O95" t="str">
        <v>Joueur 4</v>
      </c>
      <c r="P95">
        <v>2</v>
      </c>
      <c r="Q95">
        <v>9</v>
      </c>
      <c r="R95">
        <v>2009</v>
      </c>
      <c r="S95" t="str">
        <v>Joueur 4 / 8</v>
      </c>
      <c r="T95" t="str">
        <v>2 / 9</v>
      </c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</row>
    <row r="96" spans="14:46" x14ac:dyDescent="0.25">
      <c r="N96">
        <v>89</v>
      </c>
      <c r="O96" t="str">
        <v>Joueur 5</v>
      </c>
      <c r="P96">
        <v>2</v>
      </c>
      <c r="Q96">
        <v>9</v>
      </c>
      <c r="R96">
        <v>2009</v>
      </c>
      <c r="S96" t="str">
        <v>Joueur 5 / 8</v>
      </c>
      <c r="T96" t="str">
        <v>2 / 9</v>
      </c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</row>
    <row r="97" spans="14:46" x14ac:dyDescent="0.25">
      <c r="N97">
        <v>90</v>
      </c>
      <c r="O97" t="str">
        <v>Joueur 6</v>
      </c>
      <c r="P97">
        <v>2</v>
      </c>
      <c r="Q97">
        <v>9</v>
      </c>
      <c r="R97">
        <v>2009</v>
      </c>
      <c r="S97" t="str">
        <v>Joueur 6 / 8</v>
      </c>
      <c r="T97" t="str">
        <v>2 / 9</v>
      </c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</row>
    <row r="98" spans="14:46" x14ac:dyDescent="0.25">
      <c r="N98">
        <v>91</v>
      </c>
      <c r="O98" t="str">
        <v>Joueur 7</v>
      </c>
      <c r="P98">
        <v>3</v>
      </c>
      <c r="Q98">
        <v>1</v>
      </c>
      <c r="R98">
        <v>3001</v>
      </c>
      <c r="S98" t="str">
        <v>Joueur 7 / 8</v>
      </c>
      <c r="T98" t="str">
        <v>3 / 1</v>
      </c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</row>
    <row r="99" spans="14:46" x14ac:dyDescent="0.25">
      <c r="N99">
        <v>92</v>
      </c>
      <c r="O99" t="str">
        <v>Joueur 8</v>
      </c>
      <c r="P99">
        <v>3</v>
      </c>
      <c r="Q99">
        <v>1</v>
      </c>
      <c r="R99">
        <v>3001</v>
      </c>
      <c r="S99" t="str">
        <v>Joueur 8 / 8</v>
      </c>
      <c r="T99" t="str">
        <v>3 / 1</v>
      </c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</row>
    <row r="100" spans="14:46" x14ac:dyDescent="0.25">
      <c r="N100">
        <v>93</v>
      </c>
      <c r="O100" t="str">
        <v>Joueur 9</v>
      </c>
      <c r="P100">
        <v>3</v>
      </c>
      <c r="Q100">
        <v>1</v>
      </c>
      <c r="R100">
        <v>3001</v>
      </c>
      <c r="S100" t="str">
        <v>Joueur 9 / 8</v>
      </c>
      <c r="T100" t="str">
        <v>3 / 1</v>
      </c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</row>
    <row r="101" spans="14:46" x14ac:dyDescent="0.25">
      <c r="N101">
        <v>94</v>
      </c>
      <c r="O101" t="str">
        <v>Joueur 10</v>
      </c>
      <c r="P101">
        <v>3</v>
      </c>
      <c r="Q101">
        <v>1</v>
      </c>
      <c r="R101">
        <v>3001</v>
      </c>
      <c r="S101" t="str">
        <v>Joueur 10 / 8</v>
      </c>
      <c r="T101" t="str">
        <v>3 / 1</v>
      </c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</row>
    <row r="102" spans="14:46" x14ac:dyDescent="0.25">
      <c r="N102">
        <v>95</v>
      </c>
      <c r="O102" t="str">
        <v>Joueur 11</v>
      </c>
      <c r="P102">
        <v>3</v>
      </c>
      <c r="Q102">
        <v>1</v>
      </c>
      <c r="R102">
        <v>3001</v>
      </c>
      <c r="S102" t="str">
        <v>Joueur 11 / 8</v>
      </c>
      <c r="T102" t="str">
        <v>3 / 1</v>
      </c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</row>
    <row r="103" spans="14:46" x14ac:dyDescent="0.25">
      <c r="N103">
        <v>96</v>
      </c>
      <c r="O103" t="str">
        <v>Joueur 12</v>
      </c>
      <c r="P103">
        <v>3</v>
      </c>
      <c r="Q103">
        <v>2</v>
      </c>
      <c r="R103">
        <v>3002</v>
      </c>
      <c r="S103" t="str">
        <v>Joueur 12 / 8</v>
      </c>
      <c r="T103" t="str">
        <v>3 / 2</v>
      </c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</row>
    <row r="104" spans="14:46" x14ac:dyDescent="0.25">
      <c r="N104">
        <v>97</v>
      </c>
      <c r="O104" t="str">
        <v>Joueur 1</v>
      </c>
      <c r="P104">
        <v>3</v>
      </c>
      <c r="Q104">
        <v>2</v>
      </c>
      <c r="R104">
        <v>3002</v>
      </c>
      <c r="S104" t="str">
        <v>Joueur 1 / 9</v>
      </c>
      <c r="T104" t="str">
        <v>3 / 2</v>
      </c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</row>
    <row r="105" spans="14:46" x14ac:dyDescent="0.25">
      <c r="N105">
        <v>98</v>
      </c>
      <c r="O105" t="str">
        <v>Joueur 2</v>
      </c>
      <c r="P105">
        <v>3</v>
      </c>
      <c r="Q105">
        <v>2</v>
      </c>
      <c r="R105">
        <v>3002</v>
      </c>
      <c r="S105" t="str">
        <v>Joueur 2 / 9</v>
      </c>
      <c r="T105" t="str">
        <v>3 / 2</v>
      </c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</row>
    <row r="106" spans="14:46" x14ac:dyDescent="0.25">
      <c r="N106">
        <v>99</v>
      </c>
      <c r="O106" t="str">
        <v>Joueur 3</v>
      </c>
      <c r="P106">
        <v>3</v>
      </c>
      <c r="Q106">
        <v>2</v>
      </c>
      <c r="R106">
        <v>3002</v>
      </c>
      <c r="S106" t="str">
        <v>Joueur 3 / 9</v>
      </c>
      <c r="T106" t="str">
        <v>3 / 2</v>
      </c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</row>
    <row r="107" spans="14:46" x14ac:dyDescent="0.25">
      <c r="N107">
        <v>100</v>
      </c>
      <c r="O107" t="str">
        <v>Joueur 4</v>
      </c>
      <c r="P107">
        <v>3</v>
      </c>
      <c r="Q107">
        <v>2</v>
      </c>
      <c r="R107">
        <v>3002</v>
      </c>
      <c r="S107" t="str">
        <v>Joueur 4 / 9</v>
      </c>
      <c r="T107" t="str">
        <v>3 / 2</v>
      </c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</row>
    <row r="108" spans="14:46" x14ac:dyDescent="0.25">
      <c r="N108">
        <v>101</v>
      </c>
      <c r="O108" t="str">
        <v>Joueur 5</v>
      </c>
      <c r="P108">
        <v>3</v>
      </c>
      <c r="Q108">
        <v>3</v>
      </c>
      <c r="R108">
        <v>3003</v>
      </c>
      <c r="S108" t="str">
        <v>Joueur 5 / 9</v>
      </c>
      <c r="T108" t="str">
        <v>3 / 3</v>
      </c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</row>
    <row r="109" spans="14:46" x14ac:dyDescent="0.25">
      <c r="N109">
        <v>102</v>
      </c>
      <c r="O109" t="str">
        <v>Joueur 6</v>
      </c>
      <c r="P109">
        <v>3</v>
      </c>
      <c r="Q109">
        <v>3</v>
      </c>
      <c r="R109">
        <v>3003</v>
      </c>
      <c r="S109" t="str">
        <v>Joueur 6 / 9</v>
      </c>
      <c r="T109" t="str">
        <v>3 / 3</v>
      </c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</row>
    <row r="110" spans="14:46" x14ac:dyDescent="0.25">
      <c r="N110">
        <v>103</v>
      </c>
      <c r="O110" t="str">
        <v>Joueur 7</v>
      </c>
      <c r="P110">
        <v>3</v>
      </c>
      <c r="Q110">
        <v>3</v>
      </c>
      <c r="R110">
        <v>3003</v>
      </c>
      <c r="S110" t="str">
        <v>Joueur 7 / 9</v>
      </c>
      <c r="T110" t="str">
        <v>3 / 3</v>
      </c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</row>
    <row r="111" spans="14:46" x14ac:dyDescent="0.25">
      <c r="N111">
        <v>104</v>
      </c>
      <c r="O111" t="str">
        <v>Joueur 8</v>
      </c>
      <c r="P111">
        <v>3</v>
      </c>
      <c r="Q111">
        <v>3</v>
      </c>
      <c r="R111">
        <v>3003</v>
      </c>
      <c r="S111" t="str">
        <v>Joueur 8 / 9</v>
      </c>
      <c r="T111" t="str">
        <v>3 / 3</v>
      </c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</row>
    <row r="112" spans="14:46" x14ac:dyDescent="0.25">
      <c r="N112">
        <v>105</v>
      </c>
      <c r="O112" t="str">
        <v>Joueur 9</v>
      </c>
      <c r="P112">
        <v>3</v>
      </c>
      <c r="Q112">
        <v>3</v>
      </c>
      <c r="R112">
        <v>3003</v>
      </c>
      <c r="S112" t="str">
        <v>Joueur 9 / 9</v>
      </c>
      <c r="T112" t="str">
        <v>3 / 3</v>
      </c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</row>
    <row r="113" spans="14:46" x14ac:dyDescent="0.25">
      <c r="N113">
        <v>106</v>
      </c>
      <c r="O113" t="str">
        <v>Joueur 10</v>
      </c>
      <c r="P113">
        <v>3</v>
      </c>
      <c r="Q113">
        <v>4</v>
      </c>
      <c r="R113">
        <v>3004</v>
      </c>
      <c r="S113" t="str">
        <v>Joueur 10 / 9</v>
      </c>
      <c r="T113" t="str">
        <v>3 / 4</v>
      </c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</row>
    <row r="114" spans="14:46" x14ac:dyDescent="0.25">
      <c r="N114">
        <v>107</v>
      </c>
      <c r="O114" t="str">
        <v>Joueur 11</v>
      </c>
      <c r="P114">
        <v>3</v>
      </c>
      <c r="Q114">
        <v>4</v>
      </c>
      <c r="R114">
        <v>3004</v>
      </c>
      <c r="S114" t="str">
        <v>Joueur 11 / 9</v>
      </c>
      <c r="T114" t="str">
        <v>3 / 4</v>
      </c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</row>
    <row r="115" spans="14:46" x14ac:dyDescent="0.25">
      <c r="N115">
        <v>108</v>
      </c>
      <c r="O115" t="str">
        <v>Joueur 12</v>
      </c>
      <c r="P115">
        <v>3</v>
      </c>
      <c r="Q115">
        <v>4</v>
      </c>
      <c r="R115">
        <v>3004</v>
      </c>
      <c r="S115" t="str">
        <v>Joueur 12 / 9</v>
      </c>
      <c r="T115" t="str">
        <v>3 / 4</v>
      </c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</row>
    <row r="116" spans="14:46" x14ac:dyDescent="0.25">
      <c r="N116">
        <v>109</v>
      </c>
      <c r="O116" t="str">
        <v>Joueur 1</v>
      </c>
      <c r="P116">
        <v>3</v>
      </c>
      <c r="Q116">
        <v>4</v>
      </c>
      <c r="R116">
        <v>3004</v>
      </c>
      <c r="S116" t="str">
        <v>Joueur 1 / 10</v>
      </c>
      <c r="T116" t="str">
        <v>3 / 4</v>
      </c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</row>
    <row r="117" spans="14:46" x14ac:dyDescent="0.25">
      <c r="N117">
        <v>110</v>
      </c>
      <c r="O117" t="str">
        <v>Joueur 2</v>
      </c>
      <c r="P117">
        <v>3</v>
      </c>
      <c r="Q117">
        <v>4</v>
      </c>
      <c r="R117">
        <v>3004</v>
      </c>
      <c r="S117" t="str">
        <v>Joueur 2 / 10</v>
      </c>
      <c r="T117" t="str">
        <v>3 / 4</v>
      </c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</row>
    <row r="118" spans="14:46" x14ac:dyDescent="0.25">
      <c r="N118">
        <v>111</v>
      </c>
      <c r="O118" t="str">
        <v>Joueur 3</v>
      </c>
      <c r="P118">
        <v>3</v>
      </c>
      <c r="Q118">
        <v>5</v>
      </c>
      <c r="R118">
        <v>3005</v>
      </c>
      <c r="S118" t="str">
        <v>Joueur 3 / 10</v>
      </c>
      <c r="T118" t="str">
        <v>3 / 5</v>
      </c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</row>
    <row r="119" spans="14:46" x14ac:dyDescent="0.25">
      <c r="N119">
        <v>112</v>
      </c>
      <c r="O119" t="str">
        <v>Joueur 4</v>
      </c>
      <c r="P119">
        <v>3</v>
      </c>
      <c r="Q119">
        <v>5</v>
      </c>
      <c r="R119">
        <v>3005</v>
      </c>
      <c r="S119" t="str">
        <v>Joueur 4 / 10</v>
      </c>
      <c r="T119" t="str">
        <v>3 / 5</v>
      </c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</row>
    <row r="120" spans="14:46" x14ac:dyDescent="0.25">
      <c r="N120">
        <v>113</v>
      </c>
      <c r="O120" t="str">
        <v>Joueur 5</v>
      </c>
      <c r="P120">
        <v>3</v>
      </c>
      <c r="Q120">
        <v>5</v>
      </c>
      <c r="R120">
        <v>3005</v>
      </c>
      <c r="S120" t="str">
        <v>Joueur 5 / 10</v>
      </c>
      <c r="T120" t="str">
        <v>3 / 5</v>
      </c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</row>
    <row r="121" spans="14:46" x14ac:dyDescent="0.25">
      <c r="N121">
        <v>114</v>
      </c>
      <c r="O121" t="str">
        <v>Joueur 6</v>
      </c>
      <c r="P121">
        <v>3</v>
      </c>
      <c r="Q121">
        <v>5</v>
      </c>
      <c r="R121">
        <v>3005</v>
      </c>
      <c r="S121" t="str">
        <v>Joueur 6 / 10</v>
      </c>
      <c r="T121" t="str">
        <v>3 / 5</v>
      </c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</row>
    <row r="122" spans="14:46" x14ac:dyDescent="0.25">
      <c r="N122">
        <v>115</v>
      </c>
      <c r="O122" t="str">
        <v>Joueur 7</v>
      </c>
      <c r="P122">
        <v>3</v>
      </c>
      <c r="Q122">
        <v>5</v>
      </c>
      <c r="R122">
        <v>3005</v>
      </c>
      <c r="S122" t="str">
        <v>Joueur 7 / 10</v>
      </c>
      <c r="T122" t="str">
        <v>3 / 5</v>
      </c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</row>
    <row r="123" spans="14:46" x14ac:dyDescent="0.25">
      <c r="N123">
        <v>116</v>
      </c>
      <c r="O123" t="str">
        <v>Joueur 8</v>
      </c>
      <c r="P123">
        <v>3</v>
      </c>
      <c r="Q123">
        <v>6</v>
      </c>
      <c r="R123">
        <v>3006</v>
      </c>
      <c r="S123" t="str">
        <v>Joueur 8 / 10</v>
      </c>
      <c r="T123" t="str">
        <v>3 / 6</v>
      </c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</row>
    <row r="124" spans="14:46" x14ac:dyDescent="0.25">
      <c r="N124">
        <v>117</v>
      </c>
      <c r="O124" t="str">
        <v>Joueur 9</v>
      </c>
      <c r="P124">
        <v>3</v>
      </c>
      <c r="Q124">
        <v>6</v>
      </c>
      <c r="R124">
        <v>3006</v>
      </c>
      <c r="S124" t="str">
        <v>Joueur 9 / 10</v>
      </c>
      <c r="T124" t="str">
        <v>3 / 6</v>
      </c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</row>
    <row r="125" spans="14:46" x14ac:dyDescent="0.25">
      <c r="N125">
        <v>118</v>
      </c>
      <c r="O125" t="str">
        <v>Joueur 10</v>
      </c>
      <c r="P125">
        <v>3</v>
      </c>
      <c r="Q125">
        <v>6</v>
      </c>
      <c r="R125">
        <v>3006</v>
      </c>
      <c r="S125" t="str">
        <v>Joueur 10 / 10</v>
      </c>
      <c r="T125" t="str">
        <v>3 / 6</v>
      </c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</row>
    <row r="126" spans="14:46" x14ac:dyDescent="0.25">
      <c r="N126">
        <v>119</v>
      </c>
      <c r="O126" t="str">
        <v>Joueur 11</v>
      </c>
      <c r="P126">
        <v>3</v>
      </c>
      <c r="Q126">
        <v>6</v>
      </c>
      <c r="R126">
        <v>3006</v>
      </c>
      <c r="S126" t="str">
        <v>Joueur 11 / 10</v>
      </c>
      <c r="T126" t="str">
        <v>3 / 6</v>
      </c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</row>
    <row r="127" spans="14:46" x14ac:dyDescent="0.25">
      <c r="N127">
        <v>120</v>
      </c>
      <c r="O127" t="str">
        <v>Joueur 12</v>
      </c>
      <c r="P127">
        <v>3</v>
      </c>
      <c r="Q127">
        <v>6</v>
      </c>
      <c r="R127">
        <v>3006</v>
      </c>
      <c r="S127" t="str">
        <v>Joueur 12 / 10</v>
      </c>
      <c r="T127" t="str">
        <v>3 / 6</v>
      </c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</row>
    <row r="128" spans="14:46" x14ac:dyDescent="0.25">
      <c r="N128">
        <v>121</v>
      </c>
      <c r="O128" t="str">
        <v>Joueur 1</v>
      </c>
      <c r="P128">
        <v>3</v>
      </c>
      <c r="Q128">
        <v>7</v>
      </c>
      <c r="R128">
        <v>3007</v>
      </c>
      <c r="S128" t="str">
        <v>Joueur 1 / 11</v>
      </c>
      <c r="T128" t="str">
        <v>3 / 7</v>
      </c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</row>
    <row r="129" spans="14:46" x14ac:dyDescent="0.25">
      <c r="N129">
        <v>122</v>
      </c>
      <c r="O129" t="str">
        <v>Joueur 2</v>
      </c>
      <c r="P129">
        <v>3</v>
      </c>
      <c r="Q129">
        <v>7</v>
      </c>
      <c r="R129">
        <v>3007</v>
      </c>
      <c r="S129" t="str">
        <v>Joueur 2 / 11</v>
      </c>
      <c r="T129" t="str">
        <v>3 / 7</v>
      </c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</row>
    <row r="130" spans="14:46" x14ac:dyDescent="0.25">
      <c r="N130">
        <v>123</v>
      </c>
      <c r="O130" t="str">
        <v>Joueur 3</v>
      </c>
      <c r="P130">
        <v>3</v>
      </c>
      <c r="Q130">
        <v>7</v>
      </c>
      <c r="R130">
        <v>3007</v>
      </c>
      <c r="S130" t="str">
        <v>Joueur 3 / 11</v>
      </c>
      <c r="T130" t="str">
        <v>3 / 7</v>
      </c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</row>
    <row r="131" spans="14:46" x14ac:dyDescent="0.25">
      <c r="N131">
        <v>124</v>
      </c>
      <c r="O131" t="str">
        <v>Joueur 4</v>
      </c>
      <c r="P131">
        <v>3</v>
      </c>
      <c r="Q131">
        <v>7</v>
      </c>
      <c r="R131">
        <v>3007</v>
      </c>
      <c r="S131" t="str">
        <v>Joueur 4 / 11</v>
      </c>
      <c r="T131" t="str">
        <v>3 / 7</v>
      </c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</row>
    <row r="132" spans="14:46" x14ac:dyDescent="0.25">
      <c r="N132">
        <v>125</v>
      </c>
      <c r="O132" t="str">
        <v>Joueur 5</v>
      </c>
      <c r="P132">
        <v>3</v>
      </c>
      <c r="Q132">
        <v>7</v>
      </c>
      <c r="R132">
        <v>3007</v>
      </c>
      <c r="S132" t="str">
        <v>Joueur 5 / 11</v>
      </c>
      <c r="T132" t="str">
        <v>3 / 7</v>
      </c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</row>
    <row r="133" spans="14:46" x14ac:dyDescent="0.25">
      <c r="N133">
        <v>126</v>
      </c>
      <c r="O133" t="str">
        <v>Joueur 6</v>
      </c>
      <c r="P133">
        <v>3</v>
      </c>
      <c r="Q133">
        <v>8</v>
      </c>
      <c r="R133">
        <v>3008</v>
      </c>
      <c r="S133" t="str">
        <v>Joueur 6 / 11</v>
      </c>
      <c r="T133" t="str">
        <v>3 / 8</v>
      </c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</row>
    <row r="134" spans="14:46" x14ac:dyDescent="0.25">
      <c r="N134">
        <v>127</v>
      </c>
      <c r="O134" t="str">
        <v>Joueur 7</v>
      </c>
      <c r="P134">
        <v>3</v>
      </c>
      <c r="Q134">
        <v>8</v>
      </c>
      <c r="R134">
        <v>3008</v>
      </c>
      <c r="S134" t="str">
        <v>Joueur 7 / 11</v>
      </c>
      <c r="T134" t="str">
        <v>3 / 8</v>
      </c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</row>
    <row r="135" spans="14:46" x14ac:dyDescent="0.25">
      <c r="N135">
        <v>128</v>
      </c>
      <c r="O135" t="str">
        <v>Joueur 8</v>
      </c>
      <c r="P135">
        <v>3</v>
      </c>
      <c r="Q135">
        <v>8</v>
      </c>
      <c r="R135">
        <v>3008</v>
      </c>
      <c r="S135" t="str">
        <v>Joueur 8 / 11</v>
      </c>
      <c r="T135" t="str">
        <v>3 / 8</v>
      </c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</row>
    <row r="136" spans="14:46" x14ac:dyDescent="0.25">
      <c r="N136">
        <v>129</v>
      </c>
      <c r="O136" t="str">
        <v>Joueur 9</v>
      </c>
      <c r="P136">
        <v>3</v>
      </c>
      <c r="Q136">
        <v>8</v>
      </c>
      <c r="R136">
        <v>3008</v>
      </c>
      <c r="S136" t="str">
        <v>Joueur 9 / 11</v>
      </c>
      <c r="T136" t="str">
        <v>3 / 8</v>
      </c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</row>
    <row r="137" spans="14:46" x14ac:dyDescent="0.25">
      <c r="N137">
        <v>130</v>
      </c>
      <c r="O137" t="str">
        <v>Joueur 10</v>
      </c>
      <c r="P137">
        <v>3</v>
      </c>
      <c r="Q137">
        <v>8</v>
      </c>
      <c r="R137">
        <v>3008</v>
      </c>
      <c r="S137" t="str">
        <v>Joueur 10 / 11</v>
      </c>
      <c r="T137" t="str">
        <v>3 / 8</v>
      </c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</row>
    <row r="138" spans="14:46" x14ac:dyDescent="0.25">
      <c r="N138">
        <v>131</v>
      </c>
      <c r="O138" t="str">
        <v>Joueur 11</v>
      </c>
      <c r="P138">
        <v>3</v>
      </c>
      <c r="Q138">
        <v>9</v>
      </c>
      <c r="R138">
        <v>3009</v>
      </c>
      <c r="S138" t="str">
        <v>Joueur 11 / 11</v>
      </c>
      <c r="T138" t="str">
        <v>3 / 9</v>
      </c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</row>
    <row r="139" spans="14:46" x14ac:dyDescent="0.25">
      <c r="N139">
        <v>132</v>
      </c>
      <c r="O139" t="str">
        <v>Joueur 12</v>
      </c>
      <c r="P139">
        <v>3</v>
      </c>
      <c r="Q139">
        <v>9</v>
      </c>
      <c r="R139">
        <v>3009</v>
      </c>
      <c r="S139" t="str">
        <v>Joueur 12 / 11</v>
      </c>
      <c r="T139" t="str">
        <v>3 / 9</v>
      </c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</row>
    <row r="140" spans="14:46" x14ac:dyDescent="0.25">
      <c r="N140">
        <v>133</v>
      </c>
      <c r="O140" t="str">
        <v>Joueur 1</v>
      </c>
      <c r="P140">
        <v>3</v>
      </c>
      <c r="Q140">
        <v>9</v>
      </c>
      <c r="R140">
        <v>3009</v>
      </c>
      <c r="S140" t="str">
        <v>Joueur 1 / 12</v>
      </c>
      <c r="T140" t="str">
        <v>3 / 9</v>
      </c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</row>
    <row r="141" spans="14:46" x14ac:dyDescent="0.25">
      <c r="N141">
        <v>134</v>
      </c>
      <c r="O141" t="str">
        <v>Joueur 2</v>
      </c>
      <c r="P141">
        <v>3</v>
      </c>
      <c r="Q141">
        <v>9</v>
      </c>
      <c r="R141">
        <v>3009</v>
      </c>
      <c r="S141" t="str">
        <v>Joueur 2 / 12</v>
      </c>
      <c r="T141" t="str">
        <v>3 / 9</v>
      </c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</row>
    <row r="142" spans="14:46" x14ac:dyDescent="0.25">
      <c r="N142">
        <v>135</v>
      </c>
      <c r="O142" t="str">
        <v>Joueur 3</v>
      </c>
      <c r="P142">
        <v>3</v>
      </c>
      <c r="Q142">
        <v>9</v>
      </c>
      <c r="R142">
        <v>3009</v>
      </c>
      <c r="S142" t="str">
        <v>Joueur 3 / 12</v>
      </c>
      <c r="T142" t="str">
        <v>3 / 9</v>
      </c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</row>
    <row r="143" spans="14:46" x14ac:dyDescent="0.25">
      <c r="N143">
        <v>136</v>
      </c>
      <c r="O143" t="str">
        <v>Joueur 4</v>
      </c>
      <c r="P143">
        <v>4</v>
      </c>
      <c r="Q143">
        <v>1</v>
      </c>
      <c r="R143">
        <v>4001</v>
      </c>
      <c r="S143" t="str">
        <v>Joueur 4 / 12</v>
      </c>
      <c r="T143" t="str">
        <v>4 / 1</v>
      </c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</row>
    <row r="144" spans="14:46" x14ac:dyDescent="0.25">
      <c r="N144">
        <v>137</v>
      </c>
      <c r="O144" t="str">
        <v>Joueur 5</v>
      </c>
      <c r="P144">
        <v>4</v>
      </c>
      <c r="Q144">
        <v>1</v>
      </c>
      <c r="R144">
        <v>4001</v>
      </c>
      <c r="S144" t="str">
        <v>Joueur 5 / 12</v>
      </c>
      <c r="T144" t="str">
        <v>4 / 1</v>
      </c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</row>
    <row r="145" spans="14:46" x14ac:dyDescent="0.25">
      <c r="N145">
        <v>138</v>
      </c>
      <c r="O145" t="str">
        <v>Joueur 6</v>
      </c>
      <c r="P145">
        <v>4</v>
      </c>
      <c r="Q145">
        <v>1</v>
      </c>
      <c r="R145">
        <v>4001</v>
      </c>
      <c r="S145" t="str">
        <v>Joueur 6 / 12</v>
      </c>
      <c r="T145" t="str">
        <v>4 / 1</v>
      </c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</row>
    <row r="146" spans="14:46" x14ac:dyDescent="0.25">
      <c r="N146">
        <v>139</v>
      </c>
      <c r="O146" t="str">
        <v>Joueur 7</v>
      </c>
      <c r="P146">
        <v>4</v>
      </c>
      <c r="Q146">
        <v>1</v>
      </c>
      <c r="R146">
        <v>4001</v>
      </c>
      <c r="S146" t="str">
        <v>Joueur 7 / 12</v>
      </c>
      <c r="T146" t="str">
        <v>4 / 1</v>
      </c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</row>
    <row r="147" spans="14:46" x14ac:dyDescent="0.25">
      <c r="N147">
        <v>140</v>
      </c>
      <c r="O147" t="str">
        <v>Joueur 8</v>
      </c>
      <c r="P147">
        <v>4</v>
      </c>
      <c r="Q147">
        <v>1</v>
      </c>
      <c r="R147">
        <v>4001</v>
      </c>
      <c r="S147" t="str">
        <v>Joueur 8 / 12</v>
      </c>
      <c r="T147" t="str">
        <v>4 / 1</v>
      </c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</row>
    <row r="148" spans="14:46" x14ac:dyDescent="0.25">
      <c r="N148">
        <v>141</v>
      </c>
      <c r="O148" t="str">
        <v>Joueur 9</v>
      </c>
      <c r="P148">
        <v>4</v>
      </c>
      <c r="Q148">
        <v>2</v>
      </c>
      <c r="R148">
        <v>4002</v>
      </c>
      <c r="S148" t="str">
        <v>Joueur 9 / 12</v>
      </c>
      <c r="T148" t="str">
        <v>4 / 2</v>
      </c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</row>
    <row r="149" spans="14:46" x14ac:dyDescent="0.25">
      <c r="N149">
        <v>142</v>
      </c>
      <c r="O149" t="str">
        <v>Joueur 10</v>
      </c>
      <c r="P149">
        <v>4</v>
      </c>
      <c r="Q149">
        <v>2</v>
      </c>
      <c r="R149">
        <v>4002</v>
      </c>
      <c r="S149" t="str">
        <v>Joueur 10 / 12</v>
      </c>
      <c r="T149" t="str">
        <v>4 / 2</v>
      </c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</row>
    <row r="150" spans="14:46" x14ac:dyDescent="0.25">
      <c r="N150">
        <v>143</v>
      </c>
      <c r="O150" t="str">
        <v>Joueur 11</v>
      </c>
      <c r="P150">
        <v>4</v>
      </c>
      <c r="Q150">
        <v>2</v>
      </c>
      <c r="R150">
        <v>4002</v>
      </c>
      <c r="S150" t="str">
        <v>Joueur 11 / 12</v>
      </c>
      <c r="T150" t="str">
        <v>4 / 2</v>
      </c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</row>
    <row r="151" spans="14:46" x14ac:dyDescent="0.25">
      <c r="N151">
        <v>144</v>
      </c>
      <c r="O151" t="str">
        <v>Joueur 12</v>
      </c>
      <c r="P151">
        <v>4</v>
      </c>
      <c r="Q151">
        <v>2</v>
      </c>
      <c r="R151">
        <v>4002</v>
      </c>
      <c r="S151" t="str">
        <v>Joueur 12 / 12</v>
      </c>
      <c r="T151" t="str">
        <v>4 / 2</v>
      </c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</row>
    <row r="152" spans="14:46" x14ac:dyDescent="0.25">
      <c r="N152">
        <v>145</v>
      </c>
      <c r="O152" t="str">
        <v>Joueur 1</v>
      </c>
      <c r="P152">
        <v>4</v>
      </c>
      <c r="Q152">
        <v>2</v>
      </c>
      <c r="R152">
        <v>4002</v>
      </c>
      <c r="S152" t="str">
        <v>Joueur 1 / 13</v>
      </c>
      <c r="T152" t="str">
        <v>4 / 2</v>
      </c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</row>
    <row r="153" spans="14:46" x14ac:dyDescent="0.25">
      <c r="N153">
        <v>146</v>
      </c>
      <c r="O153" t="str">
        <v>Joueur 2</v>
      </c>
      <c r="P153">
        <v>4</v>
      </c>
      <c r="Q153">
        <v>3</v>
      </c>
      <c r="R153">
        <v>4003</v>
      </c>
      <c r="S153" t="str">
        <v>Joueur 2 / 13</v>
      </c>
      <c r="T153" t="str">
        <v>4 / 3</v>
      </c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</row>
    <row r="154" spans="14:46" x14ac:dyDescent="0.25">
      <c r="N154">
        <v>147</v>
      </c>
      <c r="O154" t="str">
        <v>Joueur 3</v>
      </c>
      <c r="P154">
        <v>4</v>
      </c>
      <c r="Q154">
        <v>3</v>
      </c>
      <c r="R154">
        <v>4003</v>
      </c>
      <c r="S154" t="str">
        <v>Joueur 3 / 13</v>
      </c>
      <c r="T154" t="str">
        <v>4 / 3</v>
      </c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</row>
    <row r="155" spans="14:46" x14ac:dyDescent="0.25">
      <c r="N155">
        <v>148</v>
      </c>
      <c r="O155" t="str">
        <v>Joueur 4</v>
      </c>
      <c r="P155">
        <v>4</v>
      </c>
      <c r="Q155">
        <v>3</v>
      </c>
      <c r="R155">
        <v>4003</v>
      </c>
      <c r="S155" t="str">
        <v>Joueur 4 / 13</v>
      </c>
      <c r="T155" t="str">
        <v>4 / 3</v>
      </c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</row>
    <row r="156" spans="14:46" x14ac:dyDescent="0.25">
      <c r="N156">
        <v>149</v>
      </c>
      <c r="O156" t="str">
        <v>Joueur 5</v>
      </c>
      <c r="P156">
        <v>4</v>
      </c>
      <c r="Q156">
        <v>3</v>
      </c>
      <c r="R156">
        <v>4003</v>
      </c>
      <c r="S156" t="str">
        <v>Joueur 5 / 13</v>
      </c>
      <c r="T156" t="str">
        <v>4 / 3</v>
      </c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</row>
    <row r="157" spans="14:46" x14ac:dyDescent="0.25">
      <c r="N157">
        <v>150</v>
      </c>
      <c r="O157" t="str">
        <v>Joueur 6</v>
      </c>
      <c r="P157">
        <v>4</v>
      </c>
      <c r="Q157">
        <v>3</v>
      </c>
      <c r="R157">
        <v>4003</v>
      </c>
      <c r="S157" t="str">
        <v>Joueur 6 / 13</v>
      </c>
      <c r="T157" t="str">
        <v>4 / 3</v>
      </c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</row>
    <row r="158" spans="14:46" x14ac:dyDescent="0.25">
      <c r="N158">
        <v>151</v>
      </c>
      <c r="O158" t="str">
        <v>Joueur 7</v>
      </c>
      <c r="P158">
        <v>4</v>
      </c>
      <c r="Q158">
        <v>4</v>
      </c>
      <c r="R158">
        <v>4004</v>
      </c>
      <c r="S158" t="str">
        <v>Joueur 7 / 13</v>
      </c>
      <c r="T158" t="str">
        <v>4 / 4</v>
      </c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</row>
    <row r="159" spans="14:46" x14ac:dyDescent="0.25">
      <c r="N159">
        <v>152</v>
      </c>
      <c r="O159" t="str">
        <v>Joueur 8</v>
      </c>
      <c r="P159">
        <v>4</v>
      </c>
      <c r="Q159">
        <v>4</v>
      </c>
      <c r="R159">
        <v>4004</v>
      </c>
      <c r="S159" t="str">
        <v>Joueur 8 / 13</v>
      </c>
      <c r="T159" t="str">
        <v>4 / 4</v>
      </c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</row>
    <row r="160" spans="14:46" x14ac:dyDescent="0.25">
      <c r="N160">
        <v>153</v>
      </c>
      <c r="O160" t="str">
        <v>Joueur 9</v>
      </c>
      <c r="P160">
        <v>4</v>
      </c>
      <c r="Q160">
        <v>4</v>
      </c>
      <c r="R160">
        <v>4004</v>
      </c>
      <c r="S160" t="str">
        <v>Joueur 9 / 13</v>
      </c>
      <c r="T160" t="str">
        <v>4 / 4</v>
      </c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</row>
    <row r="161" spans="14:46" x14ac:dyDescent="0.25">
      <c r="N161">
        <v>154</v>
      </c>
      <c r="O161" t="str">
        <v>Joueur 10</v>
      </c>
      <c r="P161">
        <v>4</v>
      </c>
      <c r="Q161">
        <v>4</v>
      </c>
      <c r="R161">
        <v>4004</v>
      </c>
      <c r="S161" t="str">
        <v>Joueur 10 / 13</v>
      </c>
      <c r="T161" t="str">
        <v>4 / 4</v>
      </c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</row>
    <row r="162" spans="14:46" x14ac:dyDescent="0.25">
      <c r="N162">
        <v>155</v>
      </c>
      <c r="O162" t="str">
        <v>Joueur 11</v>
      </c>
      <c r="P162">
        <v>4</v>
      </c>
      <c r="Q162">
        <v>4</v>
      </c>
      <c r="R162">
        <v>4004</v>
      </c>
      <c r="S162" t="str">
        <v>Joueur 11 / 13</v>
      </c>
      <c r="T162" t="str">
        <v>4 / 4</v>
      </c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</row>
    <row r="163" spans="14:46" x14ac:dyDescent="0.25">
      <c r="N163">
        <v>156</v>
      </c>
      <c r="O163" t="str">
        <v>Joueur 12</v>
      </c>
      <c r="P163">
        <v>4</v>
      </c>
      <c r="Q163">
        <v>5</v>
      </c>
      <c r="R163">
        <v>4005</v>
      </c>
      <c r="S163" t="str">
        <v>Joueur 12 / 13</v>
      </c>
      <c r="T163" t="str">
        <v>4 / 5</v>
      </c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</row>
    <row r="164" spans="14:46" x14ac:dyDescent="0.25">
      <c r="N164">
        <v>157</v>
      </c>
      <c r="O164" t="str">
        <v>Joueur 1</v>
      </c>
      <c r="P164">
        <v>4</v>
      </c>
      <c r="Q164">
        <v>5</v>
      </c>
      <c r="R164">
        <v>4005</v>
      </c>
      <c r="S164" t="str">
        <v>Joueur 1 / 14</v>
      </c>
      <c r="T164" t="str">
        <v>4 / 5</v>
      </c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</row>
    <row r="165" spans="14:46" x14ac:dyDescent="0.25">
      <c r="N165">
        <v>158</v>
      </c>
      <c r="O165" t="str">
        <v>Joueur 2</v>
      </c>
      <c r="P165">
        <v>4</v>
      </c>
      <c r="Q165">
        <v>5</v>
      </c>
      <c r="R165">
        <v>4005</v>
      </c>
      <c r="S165" t="str">
        <v>Joueur 2 / 14</v>
      </c>
      <c r="T165" t="str">
        <v>4 / 5</v>
      </c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</row>
    <row r="166" spans="14:46" x14ac:dyDescent="0.25">
      <c r="N166">
        <v>159</v>
      </c>
      <c r="O166" t="str">
        <v>Joueur 3</v>
      </c>
      <c r="P166">
        <v>4</v>
      </c>
      <c r="Q166">
        <v>5</v>
      </c>
      <c r="R166">
        <v>4005</v>
      </c>
      <c r="S166" t="str">
        <v>Joueur 3 / 14</v>
      </c>
      <c r="T166" t="str">
        <v>4 / 5</v>
      </c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</row>
    <row r="167" spans="14:46" x14ac:dyDescent="0.25">
      <c r="N167">
        <v>160</v>
      </c>
      <c r="O167" t="str">
        <v>Joueur 4</v>
      </c>
      <c r="P167">
        <v>4</v>
      </c>
      <c r="Q167">
        <v>5</v>
      </c>
      <c r="R167">
        <v>4005</v>
      </c>
      <c r="S167" t="str">
        <v>Joueur 4 / 14</v>
      </c>
      <c r="T167" t="str">
        <v>4 / 5</v>
      </c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</row>
    <row r="168" spans="14:46" x14ac:dyDescent="0.25">
      <c r="N168">
        <v>161</v>
      </c>
      <c r="O168" t="str">
        <v>Joueur 5</v>
      </c>
      <c r="P168">
        <v>4</v>
      </c>
      <c r="Q168">
        <v>6</v>
      </c>
      <c r="R168">
        <v>4006</v>
      </c>
      <c r="S168" t="str">
        <v>Joueur 5 / 14</v>
      </c>
      <c r="T168" t="str">
        <v>4 / 6</v>
      </c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</row>
    <row r="169" spans="14:46" x14ac:dyDescent="0.25">
      <c r="N169">
        <v>162</v>
      </c>
      <c r="O169" t="str">
        <v>Joueur 6</v>
      </c>
      <c r="P169">
        <v>4</v>
      </c>
      <c r="Q169">
        <v>6</v>
      </c>
      <c r="R169">
        <v>4006</v>
      </c>
      <c r="S169" t="str">
        <v>Joueur 6 / 14</v>
      </c>
      <c r="T169" t="str">
        <v>4 / 6</v>
      </c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</row>
    <row r="170" spans="14:46" x14ac:dyDescent="0.25">
      <c r="N170">
        <v>163</v>
      </c>
      <c r="O170" t="str">
        <v>Joueur 7</v>
      </c>
      <c r="P170">
        <v>4</v>
      </c>
      <c r="Q170">
        <v>6</v>
      </c>
      <c r="R170">
        <v>4006</v>
      </c>
      <c r="S170" t="str">
        <v>Joueur 7 / 14</v>
      </c>
      <c r="T170" t="str">
        <v>4 / 6</v>
      </c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</row>
    <row r="171" spans="14:46" x14ac:dyDescent="0.25">
      <c r="N171">
        <v>164</v>
      </c>
      <c r="O171" t="str">
        <v>Joueur 8</v>
      </c>
      <c r="P171">
        <v>4</v>
      </c>
      <c r="Q171">
        <v>6</v>
      </c>
      <c r="R171">
        <v>4006</v>
      </c>
      <c r="S171" t="str">
        <v>Joueur 8 / 14</v>
      </c>
      <c r="T171" t="str">
        <v>4 / 6</v>
      </c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</row>
    <row r="172" spans="14:46" x14ac:dyDescent="0.25">
      <c r="N172">
        <v>165</v>
      </c>
      <c r="O172" t="str">
        <v>Joueur 9</v>
      </c>
      <c r="P172">
        <v>4</v>
      </c>
      <c r="Q172">
        <v>6</v>
      </c>
      <c r="R172">
        <v>4006</v>
      </c>
      <c r="S172" t="str">
        <v>Joueur 9 / 14</v>
      </c>
      <c r="T172" t="str">
        <v>4 / 6</v>
      </c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</row>
    <row r="173" spans="14:46" x14ac:dyDescent="0.25">
      <c r="N173">
        <v>166</v>
      </c>
      <c r="O173" t="str">
        <v>Joueur 10</v>
      </c>
      <c r="P173">
        <v>4</v>
      </c>
      <c r="Q173">
        <v>7</v>
      </c>
      <c r="R173">
        <v>4007</v>
      </c>
      <c r="S173" t="str">
        <v>Joueur 10 / 14</v>
      </c>
      <c r="T173" t="str">
        <v>4 / 7</v>
      </c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</row>
    <row r="174" spans="14:46" x14ac:dyDescent="0.25">
      <c r="N174">
        <v>167</v>
      </c>
      <c r="O174" t="str">
        <v>Joueur 11</v>
      </c>
      <c r="P174">
        <v>4</v>
      </c>
      <c r="Q174">
        <v>7</v>
      </c>
      <c r="R174">
        <v>4007</v>
      </c>
      <c r="S174" t="str">
        <v>Joueur 11 / 14</v>
      </c>
      <c r="T174" t="str">
        <v>4 / 7</v>
      </c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</row>
    <row r="175" spans="14:46" x14ac:dyDescent="0.25">
      <c r="N175">
        <v>168</v>
      </c>
      <c r="O175" t="str">
        <v>Joueur 12</v>
      </c>
      <c r="P175">
        <v>4</v>
      </c>
      <c r="Q175">
        <v>7</v>
      </c>
      <c r="R175">
        <v>4007</v>
      </c>
      <c r="S175" t="str">
        <v>Joueur 12 / 14</v>
      </c>
      <c r="T175" t="str">
        <v>4 / 7</v>
      </c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</row>
    <row r="176" spans="14:46" x14ac:dyDescent="0.25">
      <c r="N176">
        <v>169</v>
      </c>
      <c r="O176" t="str">
        <v>Joueur 1</v>
      </c>
      <c r="P176">
        <v>4</v>
      </c>
      <c r="Q176">
        <v>7</v>
      </c>
      <c r="R176">
        <v>4007</v>
      </c>
      <c r="S176" t="str">
        <v>Joueur 1 / 15</v>
      </c>
      <c r="T176" t="str">
        <v>4 / 7</v>
      </c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</row>
    <row r="177" spans="14:46" x14ac:dyDescent="0.25">
      <c r="N177">
        <v>170</v>
      </c>
      <c r="O177" t="str">
        <v>Joueur 2</v>
      </c>
      <c r="P177">
        <v>4</v>
      </c>
      <c r="Q177">
        <v>7</v>
      </c>
      <c r="R177">
        <v>4007</v>
      </c>
      <c r="S177" t="str">
        <v>Joueur 2 / 15</v>
      </c>
      <c r="T177" t="str">
        <v>4 / 7</v>
      </c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</row>
    <row r="178" spans="14:46" x14ac:dyDescent="0.25">
      <c r="N178">
        <v>171</v>
      </c>
      <c r="O178" t="str">
        <v>Joueur 3</v>
      </c>
      <c r="P178">
        <v>4</v>
      </c>
      <c r="Q178">
        <v>8</v>
      </c>
      <c r="R178">
        <v>4008</v>
      </c>
      <c r="S178" t="str">
        <v>Joueur 3 / 15</v>
      </c>
      <c r="T178" t="str">
        <v>4 / 8</v>
      </c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</row>
    <row r="179" spans="14:46" x14ac:dyDescent="0.25">
      <c r="N179">
        <v>172</v>
      </c>
      <c r="O179" t="str">
        <v>Joueur 4</v>
      </c>
      <c r="P179">
        <v>4</v>
      </c>
      <c r="Q179">
        <v>8</v>
      </c>
      <c r="R179">
        <v>4008</v>
      </c>
      <c r="S179" t="str">
        <v>Joueur 4 / 15</v>
      </c>
      <c r="T179" t="str">
        <v>4 / 8</v>
      </c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</row>
    <row r="180" spans="14:46" x14ac:dyDescent="0.25">
      <c r="N180">
        <v>173</v>
      </c>
      <c r="O180" t="str">
        <v>Joueur 5</v>
      </c>
      <c r="P180">
        <v>4</v>
      </c>
      <c r="Q180">
        <v>8</v>
      </c>
      <c r="R180">
        <v>4008</v>
      </c>
      <c r="S180" t="str">
        <v>Joueur 5 / 15</v>
      </c>
      <c r="T180" t="str">
        <v>4 / 8</v>
      </c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</row>
    <row r="181" spans="14:46" x14ac:dyDescent="0.25">
      <c r="N181">
        <v>174</v>
      </c>
      <c r="O181" t="str">
        <v>Joueur 6</v>
      </c>
      <c r="P181">
        <v>4</v>
      </c>
      <c r="Q181">
        <v>8</v>
      </c>
      <c r="R181">
        <v>4008</v>
      </c>
      <c r="S181" t="str">
        <v>Joueur 6 / 15</v>
      </c>
      <c r="T181" t="str">
        <v>4 / 8</v>
      </c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</row>
    <row r="182" spans="14:46" x14ac:dyDescent="0.25">
      <c r="N182">
        <v>175</v>
      </c>
      <c r="O182" t="str">
        <v>Joueur 7</v>
      </c>
      <c r="P182">
        <v>4</v>
      </c>
      <c r="Q182">
        <v>8</v>
      </c>
      <c r="R182">
        <v>4008</v>
      </c>
      <c r="S182" t="str">
        <v>Joueur 7 / 15</v>
      </c>
      <c r="T182" t="str">
        <v>4 / 8</v>
      </c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</row>
    <row r="183" spans="14:46" x14ac:dyDescent="0.25">
      <c r="N183">
        <v>176</v>
      </c>
      <c r="O183" t="str">
        <v>Joueur 8</v>
      </c>
      <c r="P183">
        <v>4</v>
      </c>
      <c r="Q183">
        <v>9</v>
      </c>
      <c r="R183">
        <v>4009</v>
      </c>
      <c r="S183" t="str">
        <v>Joueur 8 / 15</v>
      </c>
      <c r="T183" t="str">
        <v>4 / 9</v>
      </c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</row>
    <row r="184" spans="14:46" x14ac:dyDescent="0.25">
      <c r="N184">
        <v>177</v>
      </c>
      <c r="O184" t="str">
        <v>Joueur 9</v>
      </c>
      <c r="P184">
        <v>4</v>
      </c>
      <c r="Q184">
        <v>9</v>
      </c>
      <c r="R184">
        <v>4009</v>
      </c>
      <c r="S184" t="str">
        <v>Joueur 9 / 15</v>
      </c>
      <c r="T184" t="str">
        <v>4 / 9</v>
      </c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</row>
    <row r="185" spans="14:46" x14ac:dyDescent="0.25">
      <c r="N185">
        <v>178</v>
      </c>
      <c r="O185" t="str">
        <v>Joueur 10</v>
      </c>
      <c r="P185">
        <v>4</v>
      </c>
      <c r="Q185">
        <v>9</v>
      </c>
      <c r="R185">
        <v>4009</v>
      </c>
      <c r="S185" t="str">
        <v>Joueur 10 / 15</v>
      </c>
      <c r="T185" t="str">
        <v>4 / 9</v>
      </c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</row>
    <row r="186" spans="14:46" x14ac:dyDescent="0.25">
      <c r="N186">
        <v>179</v>
      </c>
      <c r="O186" t="str">
        <v>Joueur 11</v>
      </c>
      <c r="P186">
        <v>4</v>
      </c>
      <c r="Q186">
        <v>9</v>
      </c>
      <c r="R186">
        <v>4009</v>
      </c>
      <c r="S186" t="str">
        <v>Joueur 11 / 15</v>
      </c>
      <c r="T186" t="str">
        <v>4 / 9</v>
      </c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</row>
    <row r="187" spans="14:46" x14ac:dyDescent="0.25">
      <c r="N187">
        <v>180</v>
      </c>
      <c r="O187" t="str">
        <v>Joueur 12</v>
      </c>
      <c r="P187">
        <v>4</v>
      </c>
      <c r="Q187">
        <v>9</v>
      </c>
      <c r="R187">
        <v>4009</v>
      </c>
      <c r="S187" t="str">
        <v>Joueur 12 / 15</v>
      </c>
      <c r="T187" t="str">
        <v>4 / 9</v>
      </c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</row>
    <row r="188" spans="14:46" x14ac:dyDescent="0.25">
      <c r="N188">
        <v>181</v>
      </c>
      <c r="O188" t="str">
        <v>Joueur 1</v>
      </c>
      <c r="P188">
        <v>5</v>
      </c>
      <c r="Q188">
        <v>1</v>
      </c>
      <c r="R188">
        <v>5001</v>
      </c>
      <c r="S188" t="str">
        <v>Joueur 1 / 16</v>
      </c>
      <c r="T188" t="str">
        <v>5 / 1</v>
      </c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</row>
    <row r="189" spans="14:46" x14ac:dyDescent="0.25">
      <c r="N189">
        <v>182</v>
      </c>
      <c r="O189" t="str">
        <v>Joueur 2</v>
      </c>
      <c r="P189">
        <v>5</v>
      </c>
      <c r="Q189">
        <v>1</v>
      </c>
      <c r="R189">
        <v>5001</v>
      </c>
      <c r="S189" t="str">
        <v>Joueur 2 / 16</v>
      </c>
      <c r="T189" t="str">
        <v>5 / 1</v>
      </c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</row>
    <row r="190" spans="14:46" x14ac:dyDescent="0.25">
      <c r="N190">
        <v>183</v>
      </c>
      <c r="O190" t="str">
        <v>Joueur 3</v>
      </c>
      <c r="P190">
        <v>5</v>
      </c>
      <c r="Q190">
        <v>1</v>
      </c>
      <c r="R190">
        <v>5001</v>
      </c>
      <c r="S190" t="str">
        <v>Joueur 3 / 16</v>
      </c>
      <c r="T190" t="str">
        <v>5 / 1</v>
      </c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</row>
    <row r="191" spans="14:46" x14ac:dyDescent="0.25">
      <c r="N191">
        <v>184</v>
      </c>
      <c r="O191" t="str">
        <v>Joueur 4</v>
      </c>
      <c r="P191">
        <v>5</v>
      </c>
      <c r="Q191">
        <v>1</v>
      </c>
      <c r="R191">
        <v>5001</v>
      </c>
      <c r="S191" t="str">
        <v>Joueur 4 / 16</v>
      </c>
      <c r="T191" t="str">
        <v>5 / 1</v>
      </c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</row>
    <row r="192" spans="14:46" x14ac:dyDescent="0.25">
      <c r="N192">
        <v>185</v>
      </c>
      <c r="O192" t="str">
        <v>Joueur 5</v>
      </c>
      <c r="P192">
        <v>5</v>
      </c>
      <c r="Q192">
        <v>1</v>
      </c>
      <c r="R192">
        <v>5001</v>
      </c>
      <c r="S192" t="str">
        <v>Joueur 5 / 16</v>
      </c>
      <c r="T192" t="str">
        <v>5 / 1</v>
      </c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</row>
    <row r="193" spans="14:46" x14ac:dyDescent="0.25">
      <c r="N193">
        <v>186</v>
      </c>
      <c r="O193" t="str">
        <v>Joueur 6</v>
      </c>
      <c r="P193">
        <v>5</v>
      </c>
      <c r="Q193">
        <v>2</v>
      </c>
      <c r="R193">
        <v>5002</v>
      </c>
      <c r="S193" t="str">
        <v>Joueur 6 / 16</v>
      </c>
      <c r="T193" t="str">
        <v>5 / 2</v>
      </c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</row>
    <row r="194" spans="14:46" x14ac:dyDescent="0.25">
      <c r="N194">
        <v>187</v>
      </c>
      <c r="O194" t="str">
        <v>Joueur 7</v>
      </c>
      <c r="P194">
        <v>5</v>
      </c>
      <c r="Q194">
        <v>2</v>
      </c>
      <c r="R194">
        <v>5002</v>
      </c>
      <c r="S194" t="str">
        <v>Joueur 7 / 16</v>
      </c>
      <c r="T194" t="str">
        <v>5 / 2</v>
      </c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</row>
    <row r="195" spans="14:46" x14ac:dyDescent="0.25">
      <c r="N195">
        <v>188</v>
      </c>
      <c r="O195" t="str">
        <v>Joueur 8</v>
      </c>
      <c r="P195">
        <v>5</v>
      </c>
      <c r="Q195">
        <v>2</v>
      </c>
      <c r="R195">
        <v>5002</v>
      </c>
      <c r="S195" t="str">
        <v>Joueur 8 / 16</v>
      </c>
      <c r="T195" t="str">
        <v>5 / 2</v>
      </c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</row>
    <row r="196" spans="14:46" x14ac:dyDescent="0.25">
      <c r="N196">
        <v>189</v>
      </c>
      <c r="O196" t="str">
        <v>Joueur 9</v>
      </c>
      <c r="P196">
        <v>5</v>
      </c>
      <c r="Q196">
        <v>2</v>
      </c>
      <c r="R196">
        <v>5002</v>
      </c>
      <c r="S196" t="str">
        <v>Joueur 9 / 16</v>
      </c>
      <c r="T196" t="str">
        <v>5 / 2</v>
      </c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</row>
    <row r="197" spans="14:46" x14ac:dyDescent="0.25">
      <c r="N197">
        <v>190</v>
      </c>
      <c r="O197" t="str">
        <v>Joueur 10</v>
      </c>
      <c r="P197">
        <v>5</v>
      </c>
      <c r="Q197">
        <v>2</v>
      </c>
      <c r="R197">
        <v>5002</v>
      </c>
      <c r="S197" t="str">
        <v>Joueur 10 / 16</v>
      </c>
      <c r="T197" t="str">
        <v>5 / 2</v>
      </c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</row>
    <row r="198" spans="14:46" x14ac:dyDescent="0.25">
      <c r="N198">
        <v>191</v>
      </c>
      <c r="O198" t="str">
        <v>Joueur 11</v>
      </c>
      <c r="P198">
        <v>5</v>
      </c>
      <c r="Q198">
        <v>3</v>
      </c>
      <c r="R198">
        <v>5003</v>
      </c>
      <c r="S198" t="str">
        <v>Joueur 11 / 16</v>
      </c>
      <c r="T198" t="str">
        <v>5 / 3</v>
      </c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</row>
    <row r="199" spans="14:46" x14ac:dyDescent="0.25">
      <c r="N199">
        <v>192</v>
      </c>
      <c r="O199" t="str">
        <v>Joueur 12</v>
      </c>
      <c r="P199">
        <v>5</v>
      </c>
      <c r="Q199">
        <v>3</v>
      </c>
      <c r="R199">
        <v>5003</v>
      </c>
      <c r="S199" t="str">
        <v>Joueur 12 / 16</v>
      </c>
      <c r="T199" t="str">
        <v>5 / 3</v>
      </c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</row>
    <row r="200" spans="14:46" x14ac:dyDescent="0.25">
      <c r="N200">
        <v>193</v>
      </c>
      <c r="O200" t="str">
        <v>Joueur 1</v>
      </c>
      <c r="P200">
        <v>5</v>
      </c>
      <c r="Q200">
        <v>3</v>
      </c>
      <c r="R200">
        <v>5003</v>
      </c>
      <c r="S200" t="str">
        <v>Joueur 1 / 17</v>
      </c>
      <c r="T200" t="str">
        <v>5 / 3</v>
      </c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</row>
    <row r="201" spans="14:46" x14ac:dyDescent="0.25">
      <c r="N201">
        <v>194</v>
      </c>
      <c r="O201" t="str">
        <v>Joueur 2</v>
      </c>
      <c r="P201">
        <v>5</v>
      </c>
      <c r="Q201">
        <v>3</v>
      </c>
      <c r="R201">
        <v>5003</v>
      </c>
      <c r="S201" t="str">
        <v>Joueur 2 / 17</v>
      </c>
      <c r="T201" t="str">
        <v>5 / 3</v>
      </c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</row>
    <row r="202" spans="14:46" x14ac:dyDescent="0.25">
      <c r="N202">
        <v>195</v>
      </c>
      <c r="O202" t="str">
        <v>Joueur 3</v>
      </c>
      <c r="P202">
        <v>5</v>
      </c>
      <c r="Q202">
        <v>3</v>
      </c>
      <c r="R202">
        <v>5003</v>
      </c>
      <c r="S202" t="str">
        <v>Joueur 3 / 17</v>
      </c>
      <c r="T202" t="str">
        <v>5 / 3</v>
      </c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</row>
    <row r="203" spans="14:46" x14ac:dyDescent="0.25">
      <c r="N203">
        <v>196</v>
      </c>
      <c r="O203" t="str">
        <v>Joueur 4</v>
      </c>
      <c r="P203">
        <v>5</v>
      </c>
      <c r="Q203">
        <v>4</v>
      </c>
      <c r="R203">
        <v>5004</v>
      </c>
      <c r="S203" t="str">
        <v>Joueur 4 / 17</v>
      </c>
      <c r="T203" t="str">
        <v>5 / 4</v>
      </c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</row>
    <row r="204" spans="14:46" x14ac:dyDescent="0.25">
      <c r="N204">
        <v>197</v>
      </c>
      <c r="O204" t="str">
        <v>Joueur 5</v>
      </c>
      <c r="P204">
        <v>5</v>
      </c>
      <c r="Q204">
        <v>4</v>
      </c>
      <c r="R204">
        <v>5004</v>
      </c>
      <c r="S204" t="str">
        <v>Joueur 5 / 17</v>
      </c>
      <c r="T204" t="str">
        <v>5 / 4</v>
      </c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</row>
    <row r="205" spans="14:46" x14ac:dyDescent="0.25">
      <c r="N205">
        <v>198</v>
      </c>
      <c r="O205" t="str">
        <v>Joueur 6</v>
      </c>
      <c r="P205">
        <v>5</v>
      </c>
      <c r="Q205">
        <v>4</v>
      </c>
      <c r="R205">
        <v>5004</v>
      </c>
      <c r="S205" t="str">
        <v>Joueur 6 / 17</v>
      </c>
      <c r="T205" t="str">
        <v>5 / 4</v>
      </c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</row>
    <row r="206" spans="14:46" x14ac:dyDescent="0.25">
      <c r="N206">
        <v>199</v>
      </c>
      <c r="O206" t="str">
        <v>Joueur 7</v>
      </c>
      <c r="P206">
        <v>5</v>
      </c>
      <c r="Q206">
        <v>4</v>
      </c>
      <c r="R206">
        <v>5004</v>
      </c>
      <c r="S206" t="str">
        <v>Joueur 7 / 17</v>
      </c>
      <c r="T206" t="str">
        <v>5 / 4</v>
      </c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</row>
    <row r="207" spans="14:46" x14ac:dyDescent="0.25">
      <c r="N207">
        <v>200</v>
      </c>
      <c r="O207" t="str">
        <v>Joueur 8</v>
      </c>
      <c r="P207">
        <v>5</v>
      </c>
      <c r="Q207">
        <v>4</v>
      </c>
      <c r="R207">
        <v>5004</v>
      </c>
      <c r="S207" t="str">
        <v>Joueur 8 / 17</v>
      </c>
      <c r="T207" t="str">
        <v>5 / 4</v>
      </c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</row>
    <row r="208" spans="14:46" x14ac:dyDescent="0.25">
      <c r="N208">
        <v>201</v>
      </c>
      <c r="O208" t="str">
        <v>Joueur 9</v>
      </c>
      <c r="P208">
        <v>5</v>
      </c>
      <c r="Q208">
        <v>5</v>
      </c>
      <c r="R208">
        <v>5005</v>
      </c>
      <c r="S208" t="str">
        <v>Joueur 9 / 17</v>
      </c>
      <c r="T208" t="str">
        <v>5 / 5</v>
      </c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</row>
    <row r="209" spans="14:46" x14ac:dyDescent="0.25">
      <c r="N209">
        <v>202</v>
      </c>
      <c r="O209" t="str">
        <v>Joueur 10</v>
      </c>
      <c r="P209">
        <v>5</v>
      </c>
      <c r="Q209">
        <v>5</v>
      </c>
      <c r="R209">
        <v>5005</v>
      </c>
      <c r="S209" t="str">
        <v>Joueur 10 / 17</v>
      </c>
      <c r="T209" t="str">
        <v>5 / 5</v>
      </c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</row>
    <row r="210" spans="14:46" x14ac:dyDescent="0.25">
      <c r="N210">
        <v>203</v>
      </c>
      <c r="O210" t="str">
        <v>Joueur 11</v>
      </c>
      <c r="P210">
        <v>5</v>
      </c>
      <c r="Q210">
        <v>5</v>
      </c>
      <c r="R210">
        <v>5005</v>
      </c>
      <c r="S210" t="str">
        <v>Joueur 11 / 17</v>
      </c>
      <c r="T210" t="str">
        <v>5 / 5</v>
      </c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</row>
    <row r="211" spans="14:46" x14ac:dyDescent="0.25">
      <c r="N211">
        <v>204</v>
      </c>
      <c r="O211" t="str">
        <v>Joueur 12</v>
      </c>
      <c r="P211">
        <v>5</v>
      </c>
      <c r="Q211">
        <v>5</v>
      </c>
      <c r="R211">
        <v>5005</v>
      </c>
      <c r="S211" t="str">
        <v>Joueur 12 / 17</v>
      </c>
      <c r="T211" t="str">
        <v>5 / 5</v>
      </c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</row>
    <row r="212" spans="14:46" x14ac:dyDescent="0.25">
      <c r="N212">
        <v>205</v>
      </c>
      <c r="O212" t="str">
        <v>Joueur 1</v>
      </c>
      <c r="P212">
        <v>5</v>
      </c>
      <c r="Q212">
        <v>5</v>
      </c>
      <c r="R212">
        <v>5005</v>
      </c>
      <c r="S212" t="str">
        <v>Joueur 1 / 18</v>
      </c>
      <c r="T212" t="str">
        <v>5 / 5</v>
      </c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</row>
    <row r="213" spans="14:46" x14ac:dyDescent="0.25">
      <c r="N213">
        <v>206</v>
      </c>
      <c r="O213" t="str">
        <v>Joueur 2</v>
      </c>
      <c r="P213">
        <v>5</v>
      </c>
      <c r="Q213">
        <v>6</v>
      </c>
      <c r="R213">
        <v>5006</v>
      </c>
      <c r="S213" t="str">
        <v>Joueur 2 / 18</v>
      </c>
      <c r="T213" t="str">
        <v>5 / 6</v>
      </c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</row>
    <row r="214" spans="14:46" x14ac:dyDescent="0.25">
      <c r="N214">
        <v>207</v>
      </c>
      <c r="O214" t="str">
        <v>Joueur 3</v>
      </c>
      <c r="P214">
        <v>5</v>
      </c>
      <c r="Q214">
        <v>6</v>
      </c>
      <c r="R214">
        <v>5006</v>
      </c>
      <c r="S214" t="str">
        <v>Joueur 3 / 18</v>
      </c>
      <c r="T214" t="str">
        <v>5 / 6</v>
      </c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</row>
    <row r="215" spans="14:46" x14ac:dyDescent="0.25">
      <c r="N215">
        <v>208</v>
      </c>
      <c r="O215" t="str">
        <v>Joueur 4</v>
      </c>
      <c r="P215">
        <v>5</v>
      </c>
      <c r="Q215">
        <v>6</v>
      </c>
      <c r="R215">
        <v>5006</v>
      </c>
      <c r="S215" t="str">
        <v>Joueur 4 / 18</v>
      </c>
      <c r="T215" t="str">
        <v>5 / 6</v>
      </c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</row>
    <row r="216" spans="14:46" x14ac:dyDescent="0.25">
      <c r="N216">
        <v>209</v>
      </c>
      <c r="O216" t="str">
        <v>Joueur 5</v>
      </c>
      <c r="P216">
        <v>5</v>
      </c>
      <c r="Q216">
        <v>6</v>
      </c>
      <c r="R216">
        <v>5006</v>
      </c>
      <c r="S216" t="str">
        <v>Joueur 5 / 18</v>
      </c>
      <c r="T216" t="str">
        <v>5 / 6</v>
      </c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</row>
    <row r="217" spans="14:46" x14ac:dyDescent="0.25">
      <c r="N217">
        <v>210</v>
      </c>
      <c r="O217" t="str">
        <v>Joueur 6</v>
      </c>
      <c r="P217">
        <v>5</v>
      </c>
      <c r="Q217">
        <v>6</v>
      </c>
      <c r="R217">
        <v>5006</v>
      </c>
      <c r="S217" t="str">
        <v>Joueur 6 / 18</v>
      </c>
      <c r="T217" t="str">
        <v>5 / 6</v>
      </c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</row>
    <row r="218" spans="14:46" x14ac:dyDescent="0.25">
      <c r="N218">
        <v>211</v>
      </c>
      <c r="O218" t="str">
        <v>Joueur 7</v>
      </c>
      <c r="P218">
        <v>5</v>
      </c>
      <c r="Q218">
        <v>7</v>
      </c>
      <c r="R218">
        <v>5007</v>
      </c>
      <c r="S218" t="str">
        <v>Joueur 7 / 18</v>
      </c>
      <c r="T218" t="str">
        <v>5 / 7</v>
      </c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</row>
    <row r="219" spans="14:46" x14ac:dyDescent="0.25">
      <c r="N219">
        <v>212</v>
      </c>
      <c r="O219" t="str">
        <v>Joueur 8</v>
      </c>
      <c r="P219">
        <v>5</v>
      </c>
      <c r="Q219">
        <v>7</v>
      </c>
      <c r="R219">
        <v>5007</v>
      </c>
      <c r="S219" t="str">
        <v>Joueur 8 / 18</v>
      </c>
      <c r="T219" t="str">
        <v>5 / 7</v>
      </c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</row>
    <row r="220" spans="14:46" x14ac:dyDescent="0.25">
      <c r="N220">
        <v>213</v>
      </c>
      <c r="O220" t="str">
        <v>Joueur 9</v>
      </c>
      <c r="P220">
        <v>5</v>
      </c>
      <c r="Q220">
        <v>7</v>
      </c>
      <c r="R220">
        <v>5007</v>
      </c>
      <c r="S220" t="str">
        <v>Joueur 9 / 18</v>
      </c>
      <c r="T220" t="str">
        <v>5 / 7</v>
      </c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</row>
    <row r="221" spans="14:46" x14ac:dyDescent="0.25">
      <c r="N221">
        <v>214</v>
      </c>
      <c r="O221" t="str">
        <v>Joueur 10</v>
      </c>
      <c r="P221">
        <v>5</v>
      </c>
      <c r="Q221">
        <v>7</v>
      </c>
      <c r="R221">
        <v>5007</v>
      </c>
      <c r="S221" t="str">
        <v>Joueur 10 / 18</v>
      </c>
      <c r="T221" t="str">
        <v>5 / 7</v>
      </c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</row>
    <row r="222" spans="14:46" x14ac:dyDescent="0.25">
      <c r="N222">
        <v>215</v>
      </c>
      <c r="O222" t="str">
        <v>Joueur 11</v>
      </c>
      <c r="P222">
        <v>5</v>
      </c>
      <c r="Q222">
        <v>7</v>
      </c>
      <c r="R222">
        <v>5007</v>
      </c>
      <c r="S222" t="str">
        <v>Joueur 11 / 18</v>
      </c>
      <c r="T222" t="str">
        <v>5 / 7</v>
      </c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</row>
    <row r="223" spans="14:46" x14ac:dyDescent="0.25">
      <c r="N223">
        <v>216</v>
      </c>
      <c r="O223" t="str">
        <v>Joueur 12</v>
      </c>
      <c r="P223">
        <v>5</v>
      </c>
      <c r="Q223">
        <v>8</v>
      </c>
      <c r="R223">
        <v>5008</v>
      </c>
      <c r="S223" t="str">
        <v>Joueur 12 / 18</v>
      </c>
      <c r="T223" t="str">
        <v>5 / 8</v>
      </c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</row>
    <row r="224" spans="14:46" x14ac:dyDescent="0.25">
      <c r="N224">
        <v>217</v>
      </c>
      <c r="O224" t="str">
        <v>Joueur 1</v>
      </c>
      <c r="P224">
        <v>5</v>
      </c>
      <c r="Q224">
        <v>8</v>
      </c>
      <c r="R224">
        <v>5008</v>
      </c>
      <c r="S224" t="str">
        <v>Joueur 1 / 19</v>
      </c>
      <c r="T224" t="str">
        <v>5 / 8</v>
      </c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</row>
    <row r="225" spans="14:46" x14ac:dyDescent="0.25">
      <c r="N225">
        <v>218</v>
      </c>
      <c r="O225" t="str">
        <v>Joueur 2</v>
      </c>
      <c r="P225">
        <v>5</v>
      </c>
      <c r="Q225">
        <v>8</v>
      </c>
      <c r="R225">
        <v>5008</v>
      </c>
      <c r="S225" t="str">
        <v>Joueur 2 / 19</v>
      </c>
      <c r="T225" t="str">
        <v>5 / 8</v>
      </c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</row>
    <row r="226" spans="14:46" x14ac:dyDescent="0.25">
      <c r="N226">
        <v>219</v>
      </c>
      <c r="O226" t="str">
        <v>Joueur 3</v>
      </c>
      <c r="P226">
        <v>5</v>
      </c>
      <c r="Q226">
        <v>8</v>
      </c>
      <c r="R226">
        <v>5008</v>
      </c>
      <c r="S226" t="str">
        <v>Joueur 3 / 19</v>
      </c>
      <c r="T226" t="str">
        <v>5 / 8</v>
      </c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</row>
    <row r="227" spans="14:46" x14ac:dyDescent="0.25">
      <c r="N227">
        <v>220</v>
      </c>
      <c r="O227" t="str">
        <v>Joueur 4</v>
      </c>
      <c r="P227">
        <v>5</v>
      </c>
      <c r="Q227">
        <v>8</v>
      </c>
      <c r="R227">
        <v>5008</v>
      </c>
      <c r="S227" t="str">
        <v>Joueur 4 / 19</v>
      </c>
      <c r="T227" t="str">
        <v>5 / 8</v>
      </c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</row>
    <row r="228" spans="14:46" x14ac:dyDescent="0.25">
      <c r="N228">
        <v>221</v>
      </c>
      <c r="O228" t="str">
        <v>Joueur 5</v>
      </c>
      <c r="P228">
        <v>5</v>
      </c>
      <c r="Q228">
        <v>9</v>
      </c>
      <c r="R228">
        <v>5009</v>
      </c>
      <c r="S228" t="str">
        <v>Joueur 5 / 19</v>
      </c>
      <c r="T228" t="str">
        <v>5 / 9</v>
      </c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</row>
    <row r="229" spans="14:46" x14ac:dyDescent="0.25">
      <c r="N229">
        <v>222</v>
      </c>
      <c r="O229" t="str">
        <v>Joueur 6</v>
      </c>
      <c r="P229">
        <v>5</v>
      </c>
      <c r="Q229">
        <v>9</v>
      </c>
      <c r="R229">
        <v>5009</v>
      </c>
      <c r="S229" t="str">
        <v>Joueur 6 / 19</v>
      </c>
      <c r="T229" t="str">
        <v>5 / 9</v>
      </c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</row>
    <row r="230" spans="14:46" x14ac:dyDescent="0.25">
      <c r="N230">
        <v>223</v>
      </c>
      <c r="O230" t="str">
        <v>Joueur 7</v>
      </c>
      <c r="P230">
        <v>5</v>
      </c>
      <c r="Q230">
        <v>9</v>
      </c>
      <c r="R230">
        <v>5009</v>
      </c>
      <c r="S230" t="str">
        <v>Joueur 7 / 19</v>
      </c>
      <c r="T230" t="str">
        <v>5 / 9</v>
      </c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</row>
    <row r="231" spans="14:46" x14ac:dyDescent="0.25">
      <c r="N231">
        <v>224</v>
      </c>
      <c r="O231" t="str">
        <v>Joueur 8</v>
      </c>
      <c r="P231">
        <v>5</v>
      </c>
      <c r="Q231">
        <v>9</v>
      </c>
      <c r="R231">
        <v>5009</v>
      </c>
      <c r="S231" t="str">
        <v>Joueur 8 / 19</v>
      </c>
      <c r="T231" t="str">
        <v>5 / 9</v>
      </c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</row>
    <row r="232" spans="14:46" x14ac:dyDescent="0.25">
      <c r="N232">
        <v>225</v>
      </c>
      <c r="O232" t="str">
        <v>Joueur 9</v>
      </c>
      <c r="P232">
        <v>5</v>
      </c>
      <c r="Q232">
        <v>9</v>
      </c>
      <c r="R232">
        <v>5009</v>
      </c>
      <c r="S232" t="str">
        <v>Joueur 9 / 19</v>
      </c>
      <c r="T232" t="str">
        <v>5 / 9</v>
      </c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</row>
    <row r="233" spans="14:46" x14ac:dyDescent="0.25">
      <c r="N233">
        <v>226</v>
      </c>
      <c r="O233" t="str">
        <v>Joueur 10</v>
      </c>
      <c r="P233">
        <v>6</v>
      </c>
      <c r="Q233">
        <v>1</v>
      </c>
      <c r="R233">
        <v>6001</v>
      </c>
      <c r="S233" t="str">
        <v>Joueur 10 / 19</v>
      </c>
      <c r="T233" t="str">
        <v>6 / 1</v>
      </c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</row>
    <row r="234" spans="14:46" x14ac:dyDescent="0.25">
      <c r="N234">
        <v>227</v>
      </c>
      <c r="O234" t="str">
        <v>Joueur 11</v>
      </c>
      <c r="P234">
        <v>6</v>
      </c>
      <c r="Q234">
        <v>1</v>
      </c>
      <c r="R234">
        <v>6001</v>
      </c>
      <c r="S234" t="str">
        <v>Joueur 11 / 19</v>
      </c>
      <c r="T234" t="str">
        <v>6 / 1</v>
      </c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</row>
    <row r="235" spans="14:46" x14ac:dyDescent="0.25">
      <c r="N235">
        <v>228</v>
      </c>
      <c r="O235" t="str">
        <v>Joueur 12</v>
      </c>
      <c r="P235">
        <v>6</v>
      </c>
      <c r="Q235">
        <v>1</v>
      </c>
      <c r="R235">
        <v>6001</v>
      </c>
      <c r="S235" t="str">
        <v>Joueur 12 / 19</v>
      </c>
      <c r="T235" t="str">
        <v>6 / 1</v>
      </c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</row>
    <row r="236" spans="14:46" x14ac:dyDescent="0.25">
      <c r="N236">
        <v>229</v>
      </c>
      <c r="O236" t="str">
        <v>Joueur 1</v>
      </c>
      <c r="P236">
        <v>6</v>
      </c>
      <c r="Q236">
        <v>1</v>
      </c>
      <c r="R236">
        <v>6001</v>
      </c>
      <c r="S236" t="str">
        <v>Joueur 1 / 20</v>
      </c>
      <c r="T236" t="str">
        <v>6 / 1</v>
      </c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</row>
    <row r="237" spans="14:46" x14ac:dyDescent="0.25">
      <c r="N237">
        <v>230</v>
      </c>
      <c r="O237" t="str">
        <v>Joueur 2</v>
      </c>
      <c r="P237">
        <v>6</v>
      </c>
      <c r="Q237">
        <v>1</v>
      </c>
      <c r="R237">
        <v>6001</v>
      </c>
      <c r="S237" t="str">
        <v>Joueur 2 / 20</v>
      </c>
      <c r="T237" t="str">
        <v>6 / 1</v>
      </c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</row>
    <row r="238" spans="14:46" x14ac:dyDescent="0.25">
      <c r="N238">
        <v>231</v>
      </c>
      <c r="O238" t="str">
        <v>Joueur 3</v>
      </c>
      <c r="P238">
        <v>6</v>
      </c>
      <c r="Q238">
        <v>2</v>
      </c>
      <c r="R238">
        <v>6002</v>
      </c>
      <c r="S238" t="str">
        <v>Joueur 3 / 20</v>
      </c>
      <c r="T238" t="str">
        <v>6 / 2</v>
      </c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</row>
    <row r="239" spans="14:46" x14ac:dyDescent="0.25">
      <c r="N239">
        <v>232</v>
      </c>
      <c r="O239" t="str">
        <v>Joueur 4</v>
      </c>
      <c r="P239">
        <v>6</v>
      </c>
      <c r="Q239">
        <v>2</v>
      </c>
      <c r="R239">
        <v>6002</v>
      </c>
      <c r="S239" t="str">
        <v>Joueur 4 / 20</v>
      </c>
      <c r="T239" t="str">
        <v>6 / 2</v>
      </c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</row>
    <row r="240" spans="14:46" x14ac:dyDescent="0.25">
      <c r="N240">
        <v>233</v>
      </c>
      <c r="O240" t="str">
        <v>Joueur 5</v>
      </c>
      <c r="P240">
        <v>6</v>
      </c>
      <c r="Q240">
        <v>2</v>
      </c>
      <c r="R240">
        <v>6002</v>
      </c>
      <c r="S240" t="str">
        <v>Joueur 5 / 20</v>
      </c>
      <c r="T240" t="str">
        <v>6 / 2</v>
      </c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</row>
    <row r="241" spans="14:46" x14ac:dyDescent="0.25">
      <c r="N241">
        <v>234</v>
      </c>
      <c r="O241" t="str">
        <v>Joueur 6</v>
      </c>
      <c r="P241">
        <v>6</v>
      </c>
      <c r="Q241">
        <v>2</v>
      </c>
      <c r="R241">
        <v>6002</v>
      </c>
      <c r="S241" t="str">
        <v>Joueur 6 / 20</v>
      </c>
      <c r="T241" t="str">
        <v>6 / 2</v>
      </c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</row>
    <row r="242" spans="14:46" x14ac:dyDescent="0.25">
      <c r="N242">
        <v>235</v>
      </c>
      <c r="O242" t="str">
        <v>Joueur 7</v>
      </c>
      <c r="P242">
        <v>6</v>
      </c>
      <c r="Q242">
        <v>2</v>
      </c>
      <c r="R242">
        <v>6002</v>
      </c>
      <c r="S242" t="str">
        <v>Joueur 7 / 20</v>
      </c>
      <c r="T242" t="str">
        <v>6 / 2</v>
      </c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</row>
    <row r="243" spans="14:46" x14ac:dyDescent="0.25">
      <c r="N243">
        <v>236</v>
      </c>
      <c r="O243" t="str">
        <v>Joueur 8</v>
      </c>
      <c r="P243">
        <v>6</v>
      </c>
      <c r="Q243">
        <v>3</v>
      </c>
      <c r="R243">
        <v>6003</v>
      </c>
      <c r="S243" t="str">
        <v>Joueur 8 / 20</v>
      </c>
      <c r="T243" t="str">
        <v>6 / 3</v>
      </c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</row>
    <row r="244" spans="14:46" x14ac:dyDescent="0.25">
      <c r="N244">
        <v>237</v>
      </c>
      <c r="O244" t="str">
        <v>Joueur 9</v>
      </c>
      <c r="P244">
        <v>6</v>
      </c>
      <c r="Q244">
        <v>3</v>
      </c>
      <c r="R244">
        <v>6003</v>
      </c>
      <c r="S244" t="str">
        <v>Joueur 9 / 20</v>
      </c>
      <c r="T244" t="str">
        <v>6 / 3</v>
      </c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</row>
    <row r="245" spans="14:46" x14ac:dyDescent="0.25">
      <c r="N245">
        <v>238</v>
      </c>
      <c r="O245" t="str">
        <v>Joueur 10</v>
      </c>
      <c r="P245">
        <v>6</v>
      </c>
      <c r="Q245">
        <v>3</v>
      </c>
      <c r="R245">
        <v>6003</v>
      </c>
      <c r="S245" t="str">
        <v>Joueur 10 / 20</v>
      </c>
      <c r="T245" t="str">
        <v>6 / 3</v>
      </c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</row>
    <row r="246" spans="14:46" x14ac:dyDescent="0.25">
      <c r="N246">
        <v>239</v>
      </c>
      <c r="O246" t="str">
        <v>Joueur 11</v>
      </c>
      <c r="P246">
        <v>6</v>
      </c>
      <c r="Q246">
        <v>3</v>
      </c>
      <c r="R246">
        <v>6003</v>
      </c>
      <c r="S246" t="str">
        <v>Joueur 11 / 20</v>
      </c>
      <c r="T246" t="str">
        <v>6 / 3</v>
      </c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</row>
    <row r="247" spans="14:46" x14ac:dyDescent="0.25">
      <c r="N247">
        <v>240</v>
      </c>
      <c r="O247" t="str">
        <v>Joueur 12</v>
      </c>
      <c r="P247">
        <v>6</v>
      </c>
      <c r="Q247">
        <v>3</v>
      </c>
      <c r="R247">
        <v>6003</v>
      </c>
      <c r="S247" t="str">
        <v>Joueur 12 / 20</v>
      </c>
      <c r="T247" t="str">
        <v>6 / 3</v>
      </c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</row>
    <row r="248" spans="14:46" x14ac:dyDescent="0.25">
      <c r="N248">
        <v>241</v>
      </c>
      <c r="O248" t="str">
        <v>Joueur 1</v>
      </c>
      <c r="P248">
        <v>6</v>
      </c>
      <c r="Q248">
        <v>4</v>
      </c>
      <c r="R248">
        <v>6004</v>
      </c>
      <c r="S248" t="str">
        <v>Joueur 1 / 21</v>
      </c>
      <c r="T248" t="str">
        <v>6 / 4</v>
      </c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</row>
    <row r="249" spans="14:46" x14ac:dyDescent="0.25">
      <c r="N249">
        <v>242</v>
      </c>
      <c r="O249" t="str">
        <v>Joueur 2</v>
      </c>
      <c r="P249">
        <v>6</v>
      </c>
      <c r="Q249">
        <v>4</v>
      </c>
      <c r="R249">
        <v>6004</v>
      </c>
      <c r="S249" t="str">
        <v>Joueur 2 / 21</v>
      </c>
      <c r="T249" t="str">
        <v>6 / 4</v>
      </c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</row>
    <row r="250" spans="14:46" x14ac:dyDescent="0.25">
      <c r="N250">
        <v>243</v>
      </c>
      <c r="O250" t="str">
        <v>Joueur 3</v>
      </c>
      <c r="P250">
        <v>6</v>
      </c>
      <c r="Q250">
        <v>4</v>
      </c>
      <c r="R250">
        <v>6004</v>
      </c>
      <c r="S250" t="str">
        <v>Joueur 3 / 21</v>
      </c>
      <c r="T250" t="str">
        <v>6 / 4</v>
      </c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</row>
    <row r="251" spans="14:46" x14ac:dyDescent="0.25">
      <c r="N251">
        <v>244</v>
      </c>
      <c r="O251" t="str">
        <v>Joueur 4</v>
      </c>
      <c r="P251">
        <v>6</v>
      </c>
      <c r="Q251">
        <v>4</v>
      </c>
      <c r="R251">
        <v>6004</v>
      </c>
      <c r="S251" t="str">
        <v>Joueur 4 / 21</v>
      </c>
      <c r="T251" t="str">
        <v>6 / 4</v>
      </c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</row>
    <row r="252" spans="14:46" x14ac:dyDescent="0.25">
      <c r="N252">
        <v>245</v>
      </c>
      <c r="O252" t="str">
        <v>Joueur 5</v>
      </c>
      <c r="P252">
        <v>6</v>
      </c>
      <c r="Q252">
        <v>4</v>
      </c>
      <c r="R252">
        <v>6004</v>
      </c>
      <c r="S252" t="str">
        <v>Joueur 5 / 21</v>
      </c>
      <c r="T252" t="str">
        <v>6 / 4</v>
      </c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</row>
    <row r="253" spans="14:46" x14ac:dyDescent="0.25">
      <c r="N253">
        <v>246</v>
      </c>
      <c r="O253" t="str">
        <v>Joueur 6</v>
      </c>
      <c r="P253">
        <v>6</v>
      </c>
      <c r="Q253">
        <v>5</v>
      </c>
      <c r="R253">
        <v>6005</v>
      </c>
      <c r="S253" t="str">
        <v>Joueur 6 / 21</v>
      </c>
      <c r="T253" t="str">
        <v>6 / 5</v>
      </c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</row>
    <row r="254" spans="14:46" x14ac:dyDescent="0.25">
      <c r="N254">
        <v>247</v>
      </c>
      <c r="O254" t="str">
        <v>Joueur 7</v>
      </c>
      <c r="P254">
        <v>6</v>
      </c>
      <c r="Q254">
        <v>5</v>
      </c>
      <c r="R254">
        <v>6005</v>
      </c>
      <c r="S254" t="str">
        <v>Joueur 7 / 21</v>
      </c>
      <c r="T254" t="str">
        <v>6 / 5</v>
      </c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</row>
    <row r="255" spans="14:46" x14ac:dyDescent="0.25">
      <c r="N255">
        <v>248</v>
      </c>
      <c r="O255" t="str">
        <v>Joueur 8</v>
      </c>
      <c r="P255">
        <v>6</v>
      </c>
      <c r="Q255">
        <v>5</v>
      </c>
      <c r="R255">
        <v>6005</v>
      </c>
      <c r="S255" t="str">
        <v>Joueur 8 / 21</v>
      </c>
      <c r="T255" t="str">
        <v>6 / 5</v>
      </c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</row>
    <row r="256" spans="14:46" x14ac:dyDescent="0.25">
      <c r="N256">
        <v>249</v>
      </c>
      <c r="O256" t="str">
        <v>Joueur 9</v>
      </c>
      <c r="P256">
        <v>6</v>
      </c>
      <c r="Q256">
        <v>5</v>
      </c>
      <c r="R256">
        <v>6005</v>
      </c>
      <c r="S256" t="str">
        <v>Joueur 9 / 21</v>
      </c>
      <c r="T256" t="str">
        <v>6 / 5</v>
      </c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</row>
    <row r="257" spans="14:46" x14ac:dyDescent="0.25">
      <c r="N257">
        <v>250</v>
      </c>
      <c r="O257" t="str">
        <v>Joueur 10</v>
      </c>
      <c r="P257">
        <v>6</v>
      </c>
      <c r="Q257">
        <v>5</v>
      </c>
      <c r="R257">
        <v>6005</v>
      </c>
      <c r="S257" t="str">
        <v>Joueur 10 / 21</v>
      </c>
      <c r="T257" t="str">
        <v>6 / 5</v>
      </c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</row>
    <row r="258" spans="14:46" x14ac:dyDescent="0.25">
      <c r="N258">
        <v>251</v>
      </c>
      <c r="O258" t="str">
        <v>Joueur 11</v>
      </c>
      <c r="P258">
        <v>6</v>
      </c>
      <c r="Q258">
        <v>6</v>
      </c>
      <c r="R258">
        <v>6006</v>
      </c>
      <c r="S258" t="str">
        <v>Joueur 11 / 21</v>
      </c>
      <c r="T258" t="str">
        <v>6 / 6</v>
      </c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</row>
    <row r="259" spans="14:46" x14ac:dyDescent="0.25">
      <c r="N259">
        <v>252</v>
      </c>
      <c r="O259" t="str">
        <v>Joueur 12</v>
      </c>
      <c r="P259">
        <v>6</v>
      </c>
      <c r="Q259">
        <v>6</v>
      </c>
      <c r="R259">
        <v>6006</v>
      </c>
      <c r="S259" t="str">
        <v>Joueur 12 / 21</v>
      </c>
      <c r="T259" t="str">
        <v>6 / 6</v>
      </c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</row>
    <row r="260" spans="14:46" x14ac:dyDescent="0.25">
      <c r="N260">
        <v>253</v>
      </c>
      <c r="O260" t="str">
        <v>Joueur 1</v>
      </c>
      <c r="P260">
        <v>6</v>
      </c>
      <c r="Q260">
        <v>6</v>
      </c>
      <c r="R260">
        <v>6006</v>
      </c>
      <c r="S260" t="str">
        <v>Joueur 1 / 22</v>
      </c>
      <c r="T260" t="str">
        <v>6 / 6</v>
      </c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</row>
    <row r="261" spans="14:46" x14ac:dyDescent="0.25">
      <c r="N261">
        <v>254</v>
      </c>
      <c r="O261" t="str">
        <v>Joueur 2</v>
      </c>
      <c r="P261">
        <v>6</v>
      </c>
      <c r="Q261">
        <v>6</v>
      </c>
      <c r="R261">
        <v>6006</v>
      </c>
      <c r="S261" t="str">
        <v>Joueur 2 / 22</v>
      </c>
      <c r="T261" t="str">
        <v>6 / 6</v>
      </c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</row>
    <row r="262" spans="14:46" x14ac:dyDescent="0.25">
      <c r="N262">
        <v>255</v>
      </c>
      <c r="O262" t="str">
        <v>Joueur 3</v>
      </c>
      <c r="P262">
        <v>6</v>
      </c>
      <c r="Q262">
        <v>6</v>
      </c>
      <c r="R262">
        <v>6006</v>
      </c>
      <c r="S262" t="str">
        <v>Joueur 3 / 22</v>
      </c>
      <c r="T262" t="str">
        <v>6 / 6</v>
      </c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</row>
    <row r="263" spans="14:46" x14ac:dyDescent="0.25">
      <c r="N263">
        <v>256</v>
      </c>
      <c r="O263" t="str">
        <v>Joueur 4</v>
      </c>
      <c r="P263">
        <v>6</v>
      </c>
      <c r="Q263">
        <v>7</v>
      </c>
      <c r="R263">
        <v>6007</v>
      </c>
      <c r="S263" t="str">
        <v>Joueur 4 / 22</v>
      </c>
      <c r="T263" t="str">
        <v>6 / 7</v>
      </c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</row>
    <row r="264" spans="14:46" x14ac:dyDescent="0.25">
      <c r="N264">
        <v>257</v>
      </c>
      <c r="O264" t="str">
        <v>Joueur 5</v>
      </c>
      <c r="P264">
        <v>6</v>
      </c>
      <c r="Q264">
        <v>7</v>
      </c>
      <c r="R264">
        <v>6007</v>
      </c>
      <c r="S264" t="str">
        <v>Joueur 5 / 22</v>
      </c>
      <c r="T264" t="str">
        <v>6 / 7</v>
      </c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</row>
    <row r="265" spans="14:46" x14ac:dyDescent="0.25">
      <c r="N265">
        <v>258</v>
      </c>
      <c r="O265" t="str">
        <v>Joueur 6</v>
      </c>
      <c r="P265">
        <v>6</v>
      </c>
      <c r="Q265">
        <v>7</v>
      </c>
      <c r="R265">
        <v>6007</v>
      </c>
      <c r="S265" t="str">
        <v>Joueur 6 / 22</v>
      </c>
      <c r="T265" t="str">
        <v>6 / 7</v>
      </c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</row>
    <row r="266" spans="14:46" x14ac:dyDescent="0.25">
      <c r="N266">
        <v>259</v>
      </c>
      <c r="O266" t="str">
        <v>Joueur 7</v>
      </c>
      <c r="P266">
        <v>6</v>
      </c>
      <c r="Q266">
        <v>7</v>
      </c>
      <c r="R266">
        <v>6007</v>
      </c>
      <c r="S266" t="str">
        <v>Joueur 7 / 22</v>
      </c>
      <c r="T266" t="str">
        <v>6 / 7</v>
      </c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</row>
    <row r="267" spans="14:46" x14ac:dyDescent="0.25">
      <c r="N267">
        <v>260</v>
      </c>
      <c r="O267" t="str">
        <v>Joueur 8</v>
      </c>
      <c r="P267">
        <v>6</v>
      </c>
      <c r="Q267">
        <v>7</v>
      </c>
      <c r="R267">
        <v>6007</v>
      </c>
      <c r="S267" t="str">
        <v>Joueur 8 / 22</v>
      </c>
      <c r="T267" t="str">
        <v>6 / 7</v>
      </c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</row>
    <row r="268" spans="14:46" x14ac:dyDescent="0.25">
      <c r="N268">
        <v>261</v>
      </c>
      <c r="O268" t="str">
        <v>Joueur 9</v>
      </c>
      <c r="P268">
        <v>6</v>
      </c>
      <c r="Q268">
        <v>8</v>
      </c>
      <c r="R268">
        <v>6008</v>
      </c>
      <c r="S268" t="str">
        <v>Joueur 9 / 22</v>
      </c>
      <c r="T268" t="str">
        <v>6 / 8</v>
      </c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</row>
    <row r="269" spans="14:46" x14ac:dyDescent="0.25">
      <c r="N269">
        <v>262</v>
      </c>
      <c r="O269" t="str">
        <v>Joueur 10</v>
      </c>
      <c r="P269">
        <v>6</v>
      </c>
      <c r="Q269">
        <v>8</v>
      </c>
      <c r="R269">
        <v>6008</v>
      </c>
      <c r="S269" t="str">
        <v>Joueur 10 / 22</v>
      </c>
      <c r="T269" t="str">
        <v>6 / 8</v>
      </c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</row>
    <row r="270" spans="14:46" x14ac:dyDescent="0.25">
      <c r="N270">
        <v>263</v>
      </c>
      <c r="O270" t="str">
        <v>Joueur 11</v>
      </c>
      <c r="P270">
        <v>6</v>
      </c>
      <c r="Q270">
        <v>8</v>
      </c>
      <c r="R270">
        <v>6008</v>
      </c>
      <c r="S270" t="str">
        <v>Joueur 11 / 22</v>
      </c>
      <c r="T270" t="str">
        <v>6 / 8</v>
      </c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</row>
    <row r="271" spans="14:46" x14ac:dyDescent="0.25">
      <c r="N271">
        <v>264</v>
      </c>
      <c r="O271" t="str">
        <v>Joueur 12</v>
      </c>
      <c r="P271">
        <v>6</v>
      </c>
      <c r="Q271">
        <v>8</v>
      </c>
      <c r="R271">
        <v>6008</v>
      </c>
      <c r="S271" t="str">
        <v>Joueur 12 / 22</v>
      </c>
      <c r="T271" t="str">
        <v>6 / 8</v>
      </c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</row>
    <row r="272" spans="14:46" x14ac:dyDescent="0.25">
      <c r="N272">
        <v>265</v>
      </c>
      <c r="O272" t="str">
        <v>Joueur 1</v>
      </c>
      <c r="P272">
        <v>6</v>
      </c>
      <c r="Q272">
        <v>8</v>
      </c>
      <c r="R272">
        <v>6008</v>
      </c>
      <c r="S272" t="str">
        <v>Joueur 1 / 23</v>
      </c>
      <c r="T272" t="str">
        <v>6 / 8</v>
      </c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</row>
    <row r="273" spans="14:46" x14ac:dyDescent="0.25">
      <c r="N273">
        <v>266</v>
      </c>
      <c r="O273" t="str">
        <v>Joueur 2</v>
      </c>
      <c r="P273">
        <v>6</v>
      </c>
      <c r="Q273">
        <v>9</v>
      </c>
      <c r="R273">
        <v>6009</v>
      </c>
      <c r="S273" t="str">
        <v>Joueur 2 / 23</v>
      </c>
      <c r="T273" t="str">
        <v>6 / 9</v>
      </c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</row>
    <row r="274" spans="14:46" x14ac:dyDescent="0.25">
      <c r="N274">
        <v>267</v>
      </c>
      <c r="O274" t="str">
        <v>Joueur 3</v>
      </c>
      <c r="P274">
        <v>6</v>
      </c>
      <c r="Q274">
        <v>9</v>
      </c>
      <c r="R274">
        <v>6009</v>
      </c>
      <c r="S274" t="str">
        <v>Joueur 3 / 23</v>
      </c>
      <c r="T274" t="str">
        <v>6 / 9</v>
      </c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</row>
    <row r="275" spans="14:46" x14ac:dyDescent="0.25">
      <c r="N275">
        <v>268</v>
      </c>
      <c r="O275" t="str">
        <v>Joueur 4</v>
      </c>
      <c r="P275">
        <v>6</v>
      </c>
      <c r="Q275">
        <v>9</v>
      </c>
      <c r="R275">
        <v>6009</v>
      </c>
      <c r="S275" t="str">
        <v>Joueur 4 / 23</v>
      </c>
      <c r="T275" t="str">
        <v>6 / 9</v>
      </c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</row>
    <row r="276" spans="14:46" x14ac:dyDescent="0.25">
      <c r="N276">
        <v>269</v>
      </c>
      <c r="O276" t="str">
        <v>Joueur 5</v>
      </c>
      <c r="P276">
        <v>6</v>
      </c>
      <c r="Q276">
        <v>9</v>
      </c>
      <c r="R276">
        <v>6009</v>
      </c>
      <c r="S276" t="str">
        <v>Joueur 5 / 23</v>
      </c>
      <c r="T276" t="str">
        <v>6 / 9</v>
      </c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</row>
    <row r="277" spans="14:46" x14ac:dyDescent="0.25">
      <c r="N277">
        <v>270</v>
      </c>
      <c r="O277" t="str">
        <v>Joueur 6</v>
      </c>
      <c r="P277">
        <v>6</v>
      </c>
      <c r="Q277">
        <v>9</v>
      </c>
      <c r="R277">
        <v>6009</v>
      </c>
      <c r="S277" t="str">
        <v>Joueur 6 / 23</v>
      </c>
      <c r="T277" t="str">
        <v>6 / 9</v>
      </c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</row>
  </sheetData>
  <dataValidations count="1">
    <dataValidation type="whole" allowBlank="1" showInputMessage="1" showErrorMessage="1" sqref="F3" xr:uid="{8EEBDAFE-B668-4CF8-9B39-C2A18835CDAC}">
      <formula1>1</formula1>
      <formula2>10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7A5D-F807-478A-BD46-3063BB8BC5F3}">
  <dimension ref="A1:R69"/>
  <sheetViews>
    <sheetView workbookViewId="0">
      <selection activeCell="N8" sqref="N8"/>
    </sheetView>
  </sheetViews>
  <sheetFormatPr baseColWidth="10" defaultRowHeight="15" x14ac:dyDescent="0.25"/>
  <sheetData>
    <row r="1" spans="1:18" x14ac:dyDescent="0.25">
      <c r="A1" t="s">
        <v>25</v>
      </c>
    </row>
    <row r="3" spans="1:18" x14ac:dyDescent="0.25">
      <c r="A3" t="s">
        <v>0</v>
      </c>
      <c r="B3" t="s">
        <v>1</v>
      </c>
      <c r="C3" t="s">
        <v>18</v>
      </c>
      <c r="D3" t="s">
        <v>19</v>
      </c>
      <c r="R3" t="s">
        <v>29</v>
      </c>
    </row>
    <row r="4" spans="1:18" x14ac:dyDescent="0.25">
      <c r="A4" s="6">
        <v>6</v>
      </c>
      <c r="B4" s="6">
        <v>9</v>
      </c>
      <c r="C4" s="6">
        <v>5</v>
      </c>
      <c r="D4" s="6">
        <v>12</v>
      </c>
      <c r="R4" t="s">
        <v>30</v>
      </c>
    </row>
    <row r="5" spans="1:18" x14ac:dyDescent="0.25">
      <c r="R5" t="s">
        <v>31</v>
      </c>
    </row>
    <row r="6" spans="1:18" x14ac:dyDescent="0.25">
      <c r="A6" t="s">
        <v>28</v>
      </c>
      <c r="R6" t="s">
        <v>32</v>
      </c>
    </row>
    <row r="7" spans="1:18" x14ac:dyDescent="0.25">
      <c r="A7" s="3" t="s">
        <v>20</v>
      </c>
      <c r="B7" s="3" t="s">
        <v>23</v>
      </c>
      <c r="R7" t="s">
        <v>33</v>
      </c>
    </row>
    <row r="8" spans="1:18" x14ac:dyDescent="0.25">
      <c r="A8" s="3" t="s">
        <v>21</v>
      </c>
      <c r="B8" t="s">
        <v>6</v>
      </c>
      <c r="C8" t="s">
        <v>7</v>
      </c>
      <c r="D8" t="s">
        <v>8</v>
      </c>
      <c r="E8" t="s">
        <v>9</v>
      </c>
      <c r="F8" t="s">
        <v>10</v>
      </c>
      <c r="G8" t="s">
        <v>11</v>
      </c>
      <c r="H8" t="s">
        <v>12</v>
      </c>
      <c r="I8" t="s">
        <v>13</v>
      </c>
      <c r="J8" t="s">
        <v>14</v>
      </c>
      <c r="K8" t="s">
        <v>15</v>
      </c>
      <c r="L8" t="s">
        <v>16</v>
      </c>
      <c r="M8" t="s">
        <v>17</v>
      </c>
      <c r="R8" t="s">
        <v>34</v>
      </c>
    </row>
    <row r="9" spans="1:18" x14ac:dyDescent="0.25">
      <c r="A9" s="5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R9" t="s">
        <v>35</v>
      </c>
    </row>
    <row r="10" spans="1:18" x14ac:dyDescent="0.25">
      <c r="A10" s="8">
        <v>1</v>
      </c>
      <c r="B10" s="2">
        <v>1</v>
      </c>
      <c r="C10" s="2">
        <v>1</v>
      </c>
      <c r="D10" s="2">
        <v>1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R10" t="s">
        <v>36</v>
      </c>
    </row>
    <row r="11" spans="1:18" x14ac:dyDescent="0.25">
      <c r="A11" s="8">
        <v>2</v>
      </c>
      <c r="B11" s="2"/>
      <c r="C11" s="2"/>
      <c r="D11" s="2"/>
      <c r="E11" s="2"/>
      <c r="F11" s="2"/>
      <c r="G11" s="2">
        <v>1</v>
      </c>
      <c r="H11" s="2">
        <v>1</v>
      </c>
      <c r="I11" s="2">
        <v>1</v>
      </c>
      <c r="J11" s="2">
        <v>1</v>
      </c>
      <c r="K11" s="2">
        <v>1</v>
      </c>
      <c r="L11" s="2"/>
      <c r="M11" s="2"/>
      <c r="R11" t="s">
        <v>37</v>
      </c>
    </row>
    <row r="12" spans="1:18" x14ac:dyDescent="0.25">
      <c r="A12" s="8">
        <v>3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>
        <v>1</v>
      </c>
      <c r="M12" s="2">
        <v>1</v>
      </c>
      <c r="R12" t="s">
        <v>38</v>
      </c>
    </row>
    <row r="13" spans="1:18" x14ac:dyDescent="0.25">
      <c r="A13" s="8">
        <v>4</v>
      </c>
      <c r="B13" s="2"/>
      <c r="C13" s="2"/>
      <c r="D13" s="2"/>
      <c r="E13" s="2">
        <v>1</v>
      </c>
      <c r="F13" s="2">
        <v>1</v>
      </c>
      <c r="G13" s="2">
        <v>1</v>
      </c>
      <c r="H13" s="2">
        <v>1</v>
      </c>
      <c r="I13" s="2">
        <v>1</v>
      </c>
      <c r="J13" s="2"/>
      <c r="K13" s="2"/>
      <c r="L13" s="2"/>
      <c r="M13" s="2"/>
      <c r="R13" t="s">
        <v>39</v>
      </c>
    </row>
    <row r="14" spans="1:18" x14ac:dyDescent="0.25">
      <c r="A14" s="8">
        <v>5</v>
      </c>
      <c r="B14" s="2">
        <v>1</v>
      </c>
      <c r="C14" s="2"/>
      <c r="D14" s="2"/>
      <c r="E14" s="2"/>
      <c r="F14" s="2"/>
      <c r="G14" s="2"/>
      <c r="H14" s="2"/>
      <c r="I14" s="2"/>
      <c r="J14" s="2">
        <v>1</v>
      </c>
      <c r="K14" s="2">
        <v>1</v>
      </c>
      <c r="L14" s="2">
        <v>1</v>
      </c>
      <c r="M14" s="2">
        <v>1</v>
      </c>
      <c r="R14" t="s">
        <v>40</v>
      </c>
    </row>
    <row r="15" spans="1:18" x14ac:dyDescent="0.25">
      <c r="A15" s="8">
        <v>6</v>
      </c>
      <c r="B15" s="2"/>
      <c r="C15" s="2">
        <v>1</v>
      </c>
      <c r="D15" s="2">
        <v>1</v>
      </c>
      <c r="E15" s="2">
        <v>1</v>
      </c>
      <c r="F15" s="2">
        <v>1</v>
      </c>
      <c r="G15" s="2">
        <v>1</v>
      </c>
      <c r="H15" s="2"/>
      <c r="I15" s="2"/>
      <c r="J15" s="2"/>
      <c r="K15" s="2"/>
      <c r="L15" s="2"/>
      <c r="M15" s="2"/>
      <c r="R15" t="s">
        <v>41</v>
      </c>
    </row>
    <row r="16" spans="1:18" x14ac:dyDescent="0.25">
      <c r="A16" s="8">
        <v>7</v>
      </c>
      <c r="B16" s="2"/>
      <c r="C16" s="2"/>
      <c r="D16" s="2"/>
      <c r="E16" s="2"/>
      <c r="F16" s="2"/>
      <c r="G16" s="2"/>
      <c r="H16" s="2">
        <v>1</v>
      </c>
      <c r="I16" s="2">
        <v>1</v>
      </c>
      <c r="J16" s="2">
        <v>1</v>
      </c>
      <c r="K16" s="2">
        <v>1</v>
      </c>
      <c r="L16" s="2">
        <v>1</v>
      </c>
      <c r="M16" s="2"/>
      <c r="R16" t="s">
        <v>42</v>
      </c>
    </row>
    <row r="17" spans="1:13" x14ac:dyDescent="0.25">
      <c r="A17" s="8">
        <v>8</v>
      </c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>
        <v>1</v>
      </c>
    </row>
    <row r="18" spans="1:13" x14ac:dyDescent="0.25">
      <c r="A18" s="8">
        <v>9</v>
      </c>
      <c r="B18" s="2"/>
      <c r="C18" s="2"/>
      <c r="D18" s="2"/>
      <c r="E18" s="2"/>
      <c r="F18" s="2">
        <v>1</v>
      </c>
      <c r="G18" s="2">
        <v>1</v>
      </c>
      <c r="H18" s="2">
        <v>1</v>
      </c>
      <c r="I18" s="2">
        <v>1</v>
      </c>
      <c r="J18" s="2">
        <v>1</v>
      </c>
      <c r="K18" s="2"/>
      <c r="L18" s="2"/>
      <c r="M18" s="2"/>
    </row>
    <row r="19" spans="1:13" x14ac:dyDescent="0.25">
      <c r="A19" s="5">
        <v>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8">
        <v>1</v>
      </c>
      <c r="B20" s="2">
        <v>1</v>
      </c>
      <c r="C20" s="2">
        <v>1</v>
      </c>
      <c r="D20" s="2"/>
      <c r="E20" s="2"/>
      <c r="F20" s="2"/>
      <c r="G20" s="2"/>
      <c r="H20" s="2"/>
      <c r="I20" s="2"/>
      <c r="J20" s="2"/>
      <c r="K20" s="2">
        <v>1</v>
      </c>
      <c r="L20" s="2">
        <v>1</v>
      </c>
      <c r="M20" s="2">
        <v>1</v>
      </c>
    </row>
    <row r="21" spans="1:13" x14ac:dyDescent="0.25">
      <c r="A21" s="8">
        <v>2</v>
      </c>
      <c r="B21" s="2"/>
      <c r="C21" s="2"/>
      <c r="D21" s="2">
        <v>1</v>
      </c>
      <c r="E21" s="2">
        <v>1</v>
      </c>
      <c r="F21" s="2">
        <v>1</v>
      </c>
      <c r="G21" s="2">
        <v>1</v>
      </c>
      <c r="H21" s="2">
        <v>1</v>
      </c>
      <c r="I21" s="2"/>
      <c r="J21" s="2"/>
      <c r="K21" s="2"/>
      <c r="L21" s="2"/>
      <c r="M21" s="2"/>
    </row>
    <row r="22" spans="1:13" x14ac:dyDescent="0.25">
      <c r="A22" s="8">
        <v>3</v>
      </c>
      <c r="B22" s="2"/>
      <c r="C22" s="2"/>
      <c r="D22" s="2"/>
      <c r="E22" s="2"/>
      <c r="F22" s="2"/>
      <c r="G22" s="2"/>
      <c r="H22" s="2"/>
      <c r="I22" s="2">
        <v>1</v>
      </c>
      <c r="J22" s="2">
        <v>1</v>
      </c>
      <c r="K22" s="2">
        <v>1</v>
      </c>
      <c r="L22" s="2">
        <v>1</v>
      </c>
      <c r="M22" s="2">
        <v>1</v>
      </c>
    </row>
    <row r="23" spans="1:13" x14ac:dyDescent="0.25">
      <c r="A23" s="8">
        <v>4</v>
      </c>
      <c r="B23" s="2">
        <v>1</v>
      </c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</row>
    <row r="24" spans="1:13" x14ac:dyDescent="0.25">
      <c r="A24" s="8">
        <v>5</v>
      </c>
      <c r="B24" s="2"/>
      <c r="C24" s="2"/>
      <c r="D24" s="2"/>
      <c r="E24" s="2"/>
      <c r="F24" s="2"/>
      <c r="G24" s="2">
        <v>1</v>
      </c>
      <c r="H24" s="2">
        <v>1</v>
      </c>
      <c r="I24" s="2">
        <v>1</v>
      </c>
      <c r="J24" s="2">
        <v>1</v>
      </c>
      <c r="K24" s="2">
        <v>1</v>
      </c>
      <c r="L24" s="2"/>
      <c r="M24" s="2"/>
    </row>
    <row r="25" spans="1:13" x14ac:dyDescent="0.25">
      <c r="A25" s="8">
        <v>6</v>
      </c>
      <c r="B25" s="2">
        <v>1</v>
      </c>
      <c r="C25" s="2">
        <v>1</v>
      </c>
      <c r="D25" s="2">
        <v>1</v>
      </c>
      <c r="E25" s="2"/>
      <c r="F25" s="2"/>
      <c r="G25" s="2"/>
      <c r="H25" s="2"/>
      <c r="I25" s="2"/>
      <c r="J25" s="2"/>
      <c r="K25" s="2"/>
      <c r="L25" s="2">
        <v>1</v>
      </c>
      <c r="M25" s="2">
        <v>1</v>
      </c>
    </row>
    <row r="26" spans="1:13" x14ac:dyDescent="0.25">
      <c r="A26" s="8">
        <v>7</v>
      </c>
      <c r="B26" s="2"/>
      <c r="C26" s="2"/>
      <c r="D26" s="2"/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/>
      <c r="K26" s="2"/>
      <c r="L26" s="2"/>
      <c r="M26" s="2"/>
    </row>
    <row r="27" spans="1:13" x14ac:dyDescent="0.25">
      <c r="A27" s="8">
        <v>8</v>
      </c>
      <c r="B27" s="2">
        <v>1</v>
      </c>
      <c r="C27" s="2"/>
      <c r="D27" s="2"/>
      <c r="E27" s="2"/>
      <c r="F27" s="2"/>
      <c r="G27" s="2"/>
      <c r="H27" s="2"/>
      <c r="I27" s="2"/>
      <c r="J27" s="2">
        <v>1</v>
      </c>
      <c r="K27" s="2">
        <v>1</v>
      </c>
      <c r="L27" s="2">
        <v>1</v>
      </c>
      <c r="M27" s="2">
        <v>1</v>
      </c>
    </row>
    <row r="28" spans="1:13" x14ac:dyDescent="0.25">
      <c r="A28" s="8">
        <v>9</v>
      </c>
      <c r="B28" s="2"/>
      <c r="C28" s="2">
        <v>1</v>
      </c>
      <c r="D28" s="2">
        <v>1</v>
      </c>
      <c r="E28" s="2">
        <v>1</v>
      </c>
      <c r="F28" s="2">
        <v>1</v>
      </c>
      <c r="G28" s="2">
        <v>1</v>
      </c>
      <c r="H28" s="2"/>
      <c r="I28" s="2"/>
      <c r="J28" s="2"/>
      <c r="K28" s="2"/>
      <c r="L28" s="2"/>
      <c r="M28" s="2"/>
    </row>
    <row r="29" spans="1:13" x14ac:dyDescent="0.25">
      <c r="A29" s="5">
        <v>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8">
        <v>1</v>
      </c>
      <c r="B30" s="2"/>
      <c r="C30" s="2"/>
      <c r="D30" s="2"/>
      <c r="E30" s="2"/>
      <c r="F30" s="2"/>
      <c r="G30" s="2"/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/>
    </row>
    <row r="31" spans="1:13" x14ac:dyDescent="0.25">
      <c r="A31" s="8">
        <v>2</v>
      </c>
      <c r="B31" s="2">
        <v>1</v>
      </c>
      <c r="C31" s="2">
        <v>1</v>
      </c>
      <c r="D31" s="2">
        <v>1</v>
      </c>
      <c r="E31" s="2">
        <v>1</v>
      </c>
      <c r="F31" s="2"/>
      <c r="G31" s="2"/>
      <c r="H31" s="2"/>
      <c r="I31" s="2"/>
      <c r="J31" s="2"/>
      <c r="K31" s="2"/>
      <c r="L31" s="2"/>
      <c r="M31" s="2">
        <v>1</v>
      </c>
    </row>
    <row r="32" spans="1:13" x14ac:dyDescent="0.25">
      <c r="A32" s="8">
        <v>3</v>
      </c>
      <c r="B32" s="2"/>
      <c r="C32" s="2"/>
      <c r="D32" s="2"/>
      <c r="E32" s="2"/>
      <c r="F32" s="2">
        <v>1</v>
      </c>
      <c r="G32" s="2">
        <v>1</v>
      </c>
      <c r="H32" s="2">
        <v>1</v>
      </c>
      <c r="I32" s="2">
        <v>1</v>
      </c>
      <c r="J32" s="2">
        <v>1</v>
      </c>
      <c r="K32" s="2"/>
      <c r="L32" s="2"/>
      <c r="M32" s="2"/>
    </row>
    <row r="33" spans="1:13" x14ac:dyDescent="0.25">
      <c r="A33" s="8">
        <v>4</v>
      </c>
      <c r="B33" s="2">
        <v>1</v>
      </c>
      <c r="C33" s="2">
        <v>1</v>
      </c>
      <c r="D33" s="2"/>
      <c r="E33" s="2"/>
      <c r="F33" s="2"/>
      <c r="G33" s="2"/>
      <c r="H33" s="2"/>
      <c r="I33" s="2"/>
      <c r="J33" s="2"/>
      <c r="K33" s="2">
        <v>1</v>
      </c>
      <c r="L33" s="2">
        <v>1</v>
      </c>
      <c r="M33" s="2">
        <v>1</v>
      </c>
    </row>
    <row r="34" spans="1:13" x14ac:dyDescent="0.25">
      <c r="A34" s="8">
        <v>5</v>
      </c>
      <c r="B34" s="2"/>
      <c r="C34" s="2"/>
      <c r="D34" s="2">
        <v>1</v>
      </c>
      <c r="E34" s="2">
        <v>1</v>
      </c>
      <c r="F34" s="2">
        <v>1</v>
      </c>
      <c r="G34" s="2">
        <v>1</v>
      </c>
      <c r="H34" s="2">
        <v>1</v>
      </c>
      <c r="I34" s="2"/>
      <c r="J34" s="2"/>
      <c r="K34" s="2"/>
      <c r="L34" s="2"/>
      <c r="M34" s="2"/>
    </row>
    <row r="35" spans="1:13" x14ac:dyDescent="0.25">
      <c r="A35" s="8">
        <v>6</v>
      </c>
      <c r="B35" s="2"/>
      <c r="C35" s="2"/>
      <c r="D35" s="2"/>
      <c r="E35" s="2"/>
      <c r="F35" s="2"/>
      <c r="G35" s="2"/>
      <c r="H35" s="2"/>
      <c r="I35" s="2">
        <v>1</v>
      </c>
      <c r="J35" s="2">
        <v>1</v>
      </c>
      <c r="K35" s="2">
        <v>1</v>
      </c>
      <c r="L35" s="2">
        <v>1</v>
      </c>
      <c r="M35" s="2">
        <v>1</v>
      </c>
    </row>
    <row r="36" spans="1:13" x14ac:dyDescent="0.25">
      <c r="A36" s="8">
        <v>7</v>
      </c>
      <c r="B36" s="2">
        <v>1</v>
      </c>
      <c r="C36" s="2">
        <v>1</v>
      </c>
      <c r="D36" s="2">
        <v>1</v>
      </c>
      <c r="E36" s="2">
        <v>1</v>
      </c>
      <c r="F36" s="2">
        <v>1</v>
      </c>
      <c r="G36" s="2"/>
      <c r="H36" s="2"/>
      <c r="I36" s="2"/>
      <c r="J36" s="2"/>
      <c r="K36" s="2"/>
      <c r="L36" s="2"/>
      <c r="M36" s="2"/>
    </row>
    <row r="37" spans="1:13" x14ac:dyDescent="0.25">
      <c r="A37" s="8">
        <v>8</v>
      </c>
      <c r="B37" s="2"/>
      <c r="C37" s="2"/>
      <c r="D37" s="2"/>
      <c r="E37" s="2"/>
      <c r="F37" s="2"/>
      <c r="G37" s="2">
        <v>1</v>
      </c>
      <c r="H37" s="2">
        <v>1</v>
      </c>
      <c r="I37" s="2">
        <v>1</v>
      </c>
      <c r="J37" s="2">
        <v>1</v>
      </c>
      <c r="K37" s="2">
        <v>1</v>
      </c>
      <c r="L37" s="2"/>
      <c r="M37" s="2"/>
    </row>
    <row r="38" spans="1:13" x14ac:dyDescent="0.25">
      <c r="A38" s="8">
        <v>9</v>
      </c>
      <c r="B38" s="2">
        <v>1</v>
      </c>
      <c r="C38" s="2">
        <v>1</v>
      </c>
      <c r="D38" s="2">
        <v>1</v>
      </c>
      <c r="E38" s="2"/>
      <c r="F38" s="2"/>
      <c r="G38" s="2"/>
      <c r="H38" s="2"/>
      <c r="I38" s="2"/>
      <c r="J38" s="2"/>
      <c r="K38" s="2"/>
      <c r="L38" s="2">
        <v>1</v>
      </c>
      <c r="M38" s="2">
        <v>1</v>
      </c>
    </row>
    <row r="39" spans="1:13" x14ac:dyDescent="0.25">
      <c r="A39" s="5">
        <v>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8">
        <v>1</v>
      </c>
      <c r="B40" s="2"/>
      <c r="C40" s="2"/>
      <c r="D40" s="2"/>
      <c r="E40" s="2">
        <v>1</v>
      </c>
      <c r="F40" s="2">
        <v>1</v>
      </c>
      <c r="G40" s="2">
        <v>1</v>
      </c>
      <c r="H40" s="2">
        <v>1</v>
      </c>
      <c r="I40" s="2">
        <v>1</v>
      </c>
      <c r="J40" s="2"/>
      <c r="K40" s="2"/>
      <c r="L40" s="2"/>
      <c r="M40" s="2"/>
    </row>
    <row r="41" spans="1:13" x14ac:dyDescent="0.25">
      <c r="A41" s="8">
        <v>2</v>
      </c>
      <c r="B41" s="2">
        <v>1</v>
      </c>
      <c r="C41" s="2"/>
      <c r="D41" s="2"/>
      <c r="E41" s="2"/>
      <c r="F41" s="2"/>
      <c r="G41" s="2"/>
      <c r="H41" s="2"/>
      <c r="I41" s="2"/>
      <c r="J41" s="2">
        <v>1</v>
      </c>
      <c r="K41" s="2">
        <v>1</v>
      </c>
      <c r="L41" s="2">
        <v>1</v>
      </c>
      <c r="M41" s="2">
        <v>1</v>
      </c>
    </row>
    <row r="42" spans="1:13" x14ac:dyDescent="0.25">
      <c r="A42" s="8">
        <v>3</v>
      </c>
      <c r="B42" s="2"/>
      <c r="C42" s="2">
        <v>1</v>
      </c>
      <c r="D42" s="2">
        <v>1</v>
      </c>
      <c r="E42" s="2">
        <v>1</v>
      </c>
      <c r="F42" s="2">
        <v>1</v>
      </c>
      <c r="G42" s="2">
        <v>1</v>
      </c>
      <c r="H42" s="2"/>
      <c r="I42" s="2"/>
      <c r="J42" s="2"/>
      <c r="K42" s="2"/>
      <c r="L42" s="2"/>
      <c r="M42" s="2"/>
    </row>
    <row r="43" spans="1:13" x14ac:dyDescent="0.25">
      <c r="A43" s="8">
        <v>4</v>
      </c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>
        <v>1</v>
      </c>
      <c r="M43" s="2"/>
    </row>
    <row r="44" spans="1:13" x14ac:dyDescent="0.25">
      <c r="A44" s="8">
        <v>5</v>
      </c>
      <c r="B44" s="2">
        <v>1</v>
      </c>
      <c r="C44" s="2">
        <v>1</v>
      </c>
      <c r="D44" s="2">
        <v>1</v>
      </c>
      <c r="E44" s="2">
        <v>1</v>
      </c>
      <c r="F44" s="2"/>
      <c r="G44" s="2"/>
      <c r="H44" s="2"/>
      <c r="I44" s="2"/>
      <c r="J44" s="2"/>
      <c r="K44" s="2"/>
      <c r="L44" s="2"/>
      <c r="M44" s="2">
        <v>1</v>
      </c>
    </row>
    <row r="45" spans="1:13" x14ac:dyDescent="0.25">
      <c r="A45" s="8">
        <v>6</v>
      </c>
      <c r="B45" s="2"/>
      <c r="C45" s="2"/>
      <c r="D45" s="2"/>
      <c r="E45" s="2"/>
      <c r="F45" s="2">
        <v>1</v>
      </c>
      <c r="G45" s="2">
        <v>1</v>
      </c>
      <c r="H45" s="2">
        <v>1</v>
      </c>
      <c r="I45" s="2">
        <v>1</v>
      </c>
      <c r="J45" s="2">
        <v>1</v>
      </c>
      <c r="K45" s="2"/>
      <c r="L45" s="2"/>
      <c r="M45" s="2"/>
    </row>
    <row r="46" spans="1:13" x14ac:dyDescent="0.25">
      <c r="A46" s="8">
        <v>7</v>
      </c>
      <c r="B46" s="2">
        <v>1</v>
      </c>
      <c r="C46" s="2">
        <v>1</v>
      </c>
      <c r="D46" s="2"/>
      <c r="E46" s="2"/>
      <c r="F46" s="2"/>
      <c r="G46" s="2"/>
      <c r="H46" s="2"/>
      <c r="I46" s="2"/>
      <c r="J46" s="2"/>
      <c r="K46" s="2">
        <v>1</v>
      </c>
      <c r="L46" s="2">
        <v>1</v>
      </c>
      <c r="M46" s="2">
        <v>1</v>
      </c>
    </row>
    <row r="47" spans="1:13" x14ac:dyDescent="0.25">
      <c r="A47" s="8">
        <v>8</v>
      </c>
      <c r="B47" s="2"/>
      <c r="C47" s="2"/>
      <c r="D47" s="2">
        <v>1</v>
      </c>
      <c r="E47" s="2">
        <v>1</v>
      </c>
      <c r="F47" s="2">
        <v>1</v>
      </c>
      <c r="G47" s="2">
        <v>1</v>
      </c>
      <c r="H47" s="2">
        <v>1</v>
      </c>
      <c r="I47" s="2"/>
      <c r="J47" s="2"/>
      <c r="K47" s="2"/>
      <c r="L47" s="2"/>
      <c r="M47" s="2"/>
    </row>
    <row r="48" spans="1:13" x14ac:dyDescent="0.25">
      <c r="A48" s="8">
        <v>9</v>
      </c>
      <c r="B48" s="2"/>
      <c r="C48" s="2"/>
      <c r="D48" s="2"/>
      <c r="E48" s="2"/>
      <c r="F48" s="2"/>
      <c r="G48" s="2"/>
      <c r="H48" s="2"/>
      <c r="I48" s="2">
        <v>1</v>
      </c>
      <c r="J48" s="2">
        <v>1</v>
      </c>
      <c r="K48" s="2">
        <v>1</v>
      </c>
      <c r="L48" s="2">
        <v>1</v>
      </c>
      <c r="M48" s="2">
        <v>1</v>
      </c>
    </row>
    <row r="49" spans="1:13" x14ac:dyDescent="0.25">
      <c r="A49" s="5">
        <v>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25">
      <c r="A50" s="8">
        <v>1</v>
      </c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/>
      <c r="H50" s="2"/>
      <c r="I50" s="2"/>
      <c r="J50" s="2"/>
      <c r="K50" s="2"/>
      <c r="L50" s="2"/>
      <c r="M50" s="2"/>
    </row>
    <row r="51" spans="1:13" x14ac:dyDescent="0.25">
      <c r="A51" s="8">
        <v>2</v>
      </c>
      <c r="B51" s="2"/>
      <c r="C51" s="2"/>
      <c r="D51" s="2"/>
      <c r="E51" s="2"/>
      <c r="F51" s="2"/>
      <c r="G51" s="2">
        <v>1</v>
      </c>
      <c r="H51" s="2">
        <v>1</v>
      </c>
      <c r="I51" s="2">
        <v>1</v>
      </c>
      <c r="J51" s="2">
        <v>1</v>
      </c>
      <c r="K51" s="2">
        <v>1</v>
      </c>
      <c r="L51" s="2"/>
      <c r="M51" s="2"/>
    </row>
    <row r="52" spans="1:13" x14ac:dyDescent="0.25">
      <c r="A52" s="8">
        <v>3</v>
      </c>
      <c r="B52" s="2">
        <v>1</v>
      </c>
      <c r="C52" s="2">
        <v>1</v>
      </c>
      <c r="D52" s="2">
        <v>1</v>
      </c>
      <c r="E52" s="2"/>
      <c r="F52" s="2"/>
      <c r="G52" s="2"/>
      <c r="H52" s="2"/>
      <c r="I52" s="2"/>
      <c r="J52" s="2"/>
      <c r="K52" s="2"/>
      <c r="L52" s="2">
        <v>1</v>
      </c>
      <c r="M52" s="2">
        <v>1</v>
      </c>
    </row>
    <row r="53" spans="1:13" x14ac:dyDescent="0.25">
      <c r="A53" s="8">
        <v>4</v>
      </c>
      <c r="B53" s="2"/>
      <c r="C53" s="2"/>
      <c r="D53" s="2"/>
      <c r="E53" s="2">
        <v>1</v>
      </c>
      <c r="F53" s="2">
        <v>1</v>
      </c>
      <c r="G53" s="2">
        <v>1</v>
      </c>
      <c r="H53" s="2">
        <v>1</v>
      </c>
      <c r="I53" s="2">
        <v>1</v>
      </c>
      <c r="J53" s="2"/>
      <c r="K53" s="2"/>
      <c r="L53" s="2"/>
      <c r="M53" s="2"/>
    </row>
    <row r="54" spans="1:13" x14ac:dyDescent="0.25">
      <c r="A54" s="8">
        <v>5</v>
      </c>
      <c r="B54" s="2">
        <v>1</v>
      </c>
      <c r="C54" s="2"/>
      <c r="D54" s="2"/>
      <c r="E54" s="2"/>
      <c r="F54" s="2"/>
      <c r="G54" s="2"/>
      <c r="H54" s="2"/>
      <c r="I54" s="2"/>
      <c r="J54" s="2">
        <v>1</v>
      </c>
      <c r="K54" s="2">
        <v>1</v>
      </c>
      <c r="L54" s="2">
        <v>1</v>
      </c>
      <c r="M54" s="2">
        <v>1</v>
      </c>
    </row>
    <row r="55" spans="1:13" x14ac:dyDescent="0.25">
      <c r="A55" s="8">
        <v>6</v>
      </c>
      <c r="B55" s="2"/>
      <c r="C55" s="2">
        <v>1</v>
      </c>
      <c r="D55" s="2">
        <v>1</v>
      </c>
      <c r="E55" s="2">
        <v>1</v>
      </c>
      <c r="F55" s="2">
        <v>1</v>
      </c>
      <c r="G55" s="2">
        <v>1</v>
      </c>
      <c r="H55" s="2"/>
      <c r="I55" s="2"/>
      <c r="J55" s="2"/>
      <c r="K55" s="2"/>
      <c r="L55" s="2"/>
      <c r="M55" s="2"/>
    </row>
    <row r="56" spans="1:13" x14ac:dyDescent="0.25">
      <c r="A56" s="8">
        <v>7</v>
      </c>
      <c r="B56" s="2"/>
      <c r="C56" s="2"/>
      <c r="D56" s="2"/>
      <c r="E56" s="2"/>
      <c r="F56" s="2"/>
      <c r="G56" s="2"/>
      <c r="H56" s="2">
        <v>1</v>
      </c>
      <c r="I56" s="2">
        <v>1</v>
      </c>
      <c r="J56" s="2">
        <v>1</v>
      </c>
      <c r="K56" s="2">
        <v>1</v>
      </c>
      <c r="L56" s="2">
        <v>1</v>
      </c>
      <c r="M56" s="2"/>
    </row>
    <row r="57" spans="1:13" x14ac:dyDescent="0.25">
      <c r="A57" s="8">
        <v>8</v>
      </c>
      <c r="B57" s="2">
        <v>1</v>
      </c>
      <c r="C57" s="2">
        <v>1</v>
      </c>
      <c r="D57" s="2">
        <v>1</v>
      </c>
      <c r="E57" s="2">
        <v>1</v>
      </c>
      <c r="F57" s="2"/>
      <c r="G57" s="2"/>
      <c r="H57" s="2"/>
      <c r="I57" s="2"/>
      <c r="J57" s="2"/>
      <c r="K57" s="2"/>
      <c r="L57" s="2"/>
      <c r="M57" s="2">
        <v>1</v>
      </c>
    </row>
    <row r="58" spans="1:13" x14ac:dyDescent="0.25">
      <c r="A58" s="8">
        <v>9</v>
      </c>
      <c r="B58" s="2"/>
      <c r="C58" s="2"/>
      <c r="D58" s="2"/>
      <c r="E58" s="2"/>
      <c r="F58" s="2">
        <v>1</v>
      </c>
      <c r="G58" s="2">
        <v>1</v>
      </c>
      <c r="H58" s="2">
        <v>1</v>
      </c>
      <c r="I58" s="2">
        <v>1</v>
      </c>
      <c r="J58" s="2">
        <v>1</v>
      </c>
      <c r="K58" s="2"/>
      <c r="L58" s="2"/>
      <c r="M58" s="2"/>
    </row>
    <row r="59" spans="1:13" x14ac:dyDescent="0.25">
      <c r="A59" s="5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25">
      <c r="A60" s="8">
        <v>1</v>
      </c>
      <c r="B60" s="2">
        <v>1</v>
      </c>
      <c r="C60" s="2">
        <v>1</v>
      </c>
      <c r="D60" s="2"/>
      <c r="E60" s="2"/>
      <c r="F60" s="2"/>
      <c r="G60" s="2"/>
      <c r="H60" s="2"/>
      <c r="I60" s="2"/>
      <c r="J60" s="2"/>
      <c r="K60" s="2">
        <v>1</v>
      </c>
      <c r="L60" s="2">
        <v>1</v>
      </c>
      <c r="M60" s="2">
        <v>1</v>
      </c>
    </row>
    <row r="61" spans="1:13" x14ac:dyDescent="0.25">
      <c r="A61" s="8">
        <v>2</v>
      </c>
      <c r="B61" s="2"/>
      <c r="C61" s="2"/>
      <c r="D61" s="2">
        <v>1</v>
      </c>
      <c r="E61" s="2">
        <v>1</v>
      </c>
      <c r="F61" s="2">
        <v>1</v>
      </c>
      <c r="G61" s="2">
        <v>1</v>
      </c>
      <c r="H61" s="2">
        <v>1</v>
      </c>
      <c r="I61" s="2"/>
      <c r="J61" s="2"/>
      <c r="K61" s="2"/>
      <c r="L61" s="2"/>
      <c r="M61" s="2"/>
    </row>
    <row r="62" spans="1:13" x14ac:dyDescent="0.25">
      <c r="A62" s="8">
        <v>3</v>
      </c>
      <c r="B62" s="2"/>
      <c r="C62" s="2"/>
      <c r="D62" s="2"/>
      <c r="E62" s="2"/>
      <c r="F62" s="2"/>
      <c r="G62" s="2"/>
      <c r="H62" s="2"/>
      <c r="I62" s="2">
        <v>1</v>
      </c>
      <c r="J62" s="2">
        <v>1</v>
      </c>
      <c r="K62" s="2">
        <v>1</v>
      </c>
      <c r="L62" s="2">
        <v>1</v>
      </c>
      <c r="M62" s="2">
        <v>1</v>
      </c>
    </row>
    <row r="63" spans="1:13" x14ac:dyDescent="0.25">
      <c r="A63" s="8">
        <v>4</v>
      </c>
      <c r="B63" s="2">
        <v>1</v>
      </c>
      <c r="C63" s="2">
        <v>1</v>
      </c>
      <c r="D63" s="2">
        <v>1</v>
      </c>
      <c r="E63" s="2">
        <v>1</v>
      </c>
      <c r="F63" s="2">
        <v>1</v>
      </c>
      <c r="G63" s="2"/>
      <c r="H63" s="2"/>
      <c r="I63" s="2"/>
      <c r="J63" s="2"/>
      <c r="K63" s="2"/>
      <c r="L63" s="2"/>
      <c r="M63" s="2"/>
    </row>
    <row r="64" spans="1:13" x14ac:dyDescent="0.25">
      <c r="A64" s="8">
        <v>5</v>
      </c>
      <c r="B64" s="2"/>
      <c r="C64" s="2"/>
      <c r="D64" s="2"/>
      <c r="E64" s="2"/>
      <c r="F64" s="2"/>
      <c r="G64" s="2">
        <v>1</v>
      </c>
      <c r="H64" s="2">
        <v>1</v>
      </c>
      <c r="I64" s="2">
        <v>1</v>
      </c>
      <c r="J64" s="2">
        <v>1</v>
      </c>
      <c r="K64" s="2">
        <v>1</v>
      </c>
      <c r="L64" s="2"/>
      <c r="M64" s="2"/>
    </row>
    <row r="65" spans="1:13" x14ac:dyDescent="0.25">
      <c r="A65" s="8">
        <v>6</v>
      </c>
      <c r="B65" s="2">
        <v>1</v>
      </c>
      <c r="C65" s="2">
        <v>1</v>
      </c>
      <c r="D65" s="2">
        <v>1</v>
      </c>
      <c r="E65" s="2"/>
      <c r="F65" s="2"/>
      <c r="G65" s="2"/>
      <c r="H65" s="2"/>
      <c r="I65" s="2"/>
      <c r="J65" s="2"/>
      <c r="K65" s="2"/>
      <c r="L65" s="2">
        <v>1</v>
      </c>
      <c r="M65" s="2">
        <v>1</v>
      </c>
    </row>
    <row r="66" spans="1:13" x14ac:dyDescent="0.25">
      <c r="A66" s="8">
        <v>7</v>
      </c>
      <c r="B66" s="2"/>
      <c r="C66" s="2"/>
      <c r="D66" s="2"/>
      <c r="E66" s="2">
        <v>1</v>
      </c>
      <c r="F66" s="2">
        <v>1</v>
      </c>
      <c r="G66" s="2">
        <v>1</v>
      </c>
      <c r="H66" s="2">
        <v>1</v>
      </c>
      <c r="I66" s="2">
        <v>1</v>
      </c>
      <c r="J66" s="2"/>
      <c r="K66" s="2"/>
      <c r="L66" s="2"/>
      <c r="M66" s="2"/>
    </row>
    <row r="67" spans="1:13" x14ac:dyDescent="0.25">
      <c r="A67" s="8">
        <v>8</v>
      </c>
      <c r="B67" s="2">
        <v>1</v>
      </c>
      <c r="C67" s="2"/>
      <c r="D67" s="2"/>
      <c r="E67" s="2"/>
      <c r="F67" s="2"/>
      <c r="G67" s="2"/>
      <c r="H67" s="2"/>
      <c r="I67" s="2"/>
      <c r="J67" s="2">
        <v>1</v>
      </c>
      <c r="K67" s="2">
        <v>1</v>
      </c>
      <c r="L67" s="2">
        <v>1</v>
      </c>
      <c r="M67" s="2">
        <v>1</v>
      </c>
    </row>
    <row r="68" spans="1:13" x14ac:dyDescent="0.25">
      <c r="A68" s="8">
        <v>9</v>
      </c>
      <c r="B68" s="2"/>
      <c r="C68" s="2">
        <v>1</v>
      </c>
      <c r="D68" s="2">
        <v>1</v>
      </c>
      <c r="E68" s="2">
        <v>1</v>
      </c>
      <c r="F68" s="2">
        <v>1</v>
      </c>
      <c r="G68" s="2">
        <v>1</v>
      </c>
      <c r="H68" s="2"/>
      <c r="I68" s="2"/>
      <c r="J68" s="2"/>
      <c r="K68" s="2"/>
      <c r="L68" s="2"/>
      <c r="M68" s="2"/>
    </row>
    <row r="69" spans="1:13" x14ac:dyDescent="0.25">
      <c r="A69" s="5" t="s">
        <v>22</v>
      </c>
      <c r="B69" s="2">
        <v>23</v>
      </c>
      <c r="C69" s="2">
        <v>23</v>
      </c>
      <c r="D69" s="2">
        <v>23</v>
      </c>
      <c r="E69" s="2">
        <v>23</v>
      </c>
      <c r="F69" s="2">
        <v>23</v>
      </c>
      <c r="G69" s="2">
        <v>23</v>
      </c>
      <c r="H69" s="2">
        <v>22</v>
      </c>
      <c r="I69" s="2">
        <v>22</v>
      </c>
      <c r="J69" s="2">
        <v>22</v>
      </c>
      <c r="K69" s="2">
        <v>22</v>
      </c>
      <c r="L69" s="2">
        <v>22</v>
      </c>
      <c r="M69" s="2">
        <v>22</v>
      </c>
    </row>
  </sheetData>
  <pageMargins left="0.7" right="0.7" top="0.75" bottom="0.75" header="0.3" footer="0.3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4DDA4-038D-4CAF-9BD2-B930FA97BEAE}">
  <dimension ref="A1:V278"/>
  <sheetViews>
    <sheetView workbookViewId="0"/>
  </sheetViews>
  <sheetFormatPr baseColWidth="10" defaultRowHeight="15" x14ac:dyDescent="0.25"/>
  <cols>
    <col min="1" max="1" width="14.5703125" customWidth="1"/>
    <col min="2" max="2" width="13.85546875" bestFit="1" customWidth="1"/>
    <col min="3" max="3" width="25" bestFit="1" customWidth="1"/>
    <col min="4" max="4" width="18.42578125" bestFit="1" customWidth="1"/>
    <col min="5" max="5" width="9.140625" customWidth="1"/>
    <col min="6" max="6" width="21" bestFit="1" customWidth="1"/>
    <col min="7" max="20" width="10.140625" customWidth="1"/>
  </cols>
  <sheetData>
    <row r="1" spans="1:20" x14ac:dyDescent="0.25">
      <c r="A1" t="s">
        <v>25</v>
      </c>
      <c r="F1" t="s">
        <v>27</v>
      </c>
    </row>
    <row r="3" spans="1:20" x14ac:dyDescent="0.25">
      <c r="A3" t="s">
        <v>0</v>
      </c>
      <c r="B3" t="s">
        <v>1</v>
      </c>
      <c r="C3" t="s">
        <v>18</v>
      </c>
      <c r="D3" t="s">
        <v>19</v>
      </c>
    </row>
    <row r="4" spans="1:20" x14ac:dyDescent="0.25">
      <c r="A4" s="6">
        <v>6</v>
      </c>
      <c r="B4" s="6">
        <v>9</v>
      </c>
      <c r="C4" s="6">
        <v>5</v>
      </c>
      <c r="D4" s="6">
        <v>13</v>
      </c>
    </row>
    <row r="5" spans="1:20" x14ac:dyDescent="0.25">
      <c r="F5" s="3" t="s">
        <v>20</v>
      </c>
      <c r="G5" s="3" t="s">
        <v>23</v>
      </c>
    </row>
    <row r="6" spans="1:20" x14ac:dyDescent="0.25">
      <c r="A6" t="s">
        <v>26</v>
      </c>
      <c r="F6" s="3" t="s">
        <v>21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  <c r="Q6" t="s">
        <v>16</v>
      </c>
      <c r="R6" t="s">
        <v>17</v>
      </c>
      <c r="S6" t="s">
        <v>24</v>
      </c>
      <c r="T6" t="s">
        <v>22</v>
      </c>
    </row>
    <row r="7" spans="1:20" x14ac:dyDescent="0.25">
      <c r="F7" s="7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t="s">
        <v>2</v>
      </c>
      <c r="B8" t="s">
        <v>3</v>
      </c>
      <c r="C8" t="s">
        <v>5</v>
      </c>
      <c r="D8" t="s">
        <v>4</v>
      </c>
      <c r="F8" s="4">
        <v>1</v>
      </c>
      <c r="G8" s="2">
        <v>1</v>
      </c>
      <c r="H8" s="2">
        <v>1</v>
      </c>
      <c r="I8" s="2">
        <v>1</v>
      </c>
      <c r="J8" s="2">
        <v>1</v>
      </c>
      <c r="K8" s="2">
        <v>1</v>
      </c>
      <c r="L8" s="2"/>
      <c r="M8" s="2"/>
      <c r="N8" s="2"/>
      <c r="O8" s="2"/>
      <c r="P8" s="2"/>
      <c r="Q8" s="2"/>
      <c r="R8" s="2"/>
      <c r="S8" s="2"/>
      <c r="T8" s="2">
        <v>5</v>
      </c>
    </row>
    <row r="9" spans="1:20" x14ac:dyDescent="0.25">
      <c r="A9" s="1">
        <v>1</v>
      </c>
      <c r="B9" s="1">
        <v>1</v>
      </c>
      <c r="C9" s="1">
        <v>1</v>
      </c>
      <c r="D9" s="1" t="s">
        <v>6</v>
      </c>
      <c r="F9" s="4">
        <v>2</v>
      </c>
      <c r="G9" s="2"/>
      <c r="H9" s="2"/>
      <c r="I9" s="2"/>
      <c r="J9" s="2"/>
      <c r="K9" s="2"/>
      <c r="L9" s="2">
        <v>1</v>
      </c>
      <c r="M9" s="2">
        <v>1</v>
      </c>
      <c r="N9" s="2">
        <v>1</v>
      </c>
      <c r="O9" s="2">
        <v>1</v>
      </c>
      <c r="P9" s="2">
        <v>1</v>
      </c>
      <c r="Q9" s="2"/>
      <c r="R9" s="2"/>
      <c r="S9" s="2"/>
      <c r="T9" s="2">
        <v>5</v>
      </c>
    </row>
    <row r="10" spans="1:20" x14ac:dyDescent="0.25">
      <c r="A10" s="1">
        <v>1</v>
      </c>
      <c r="B10" s="1">
        <v>1</v>
      </c>
      <c r="C10" s="1">
        <v>2</v>
      </c>
      <c r="D10" s="1" t="s">
        <v>7</v>
      </c>
      <c r="F10" s="4">
        <v>3</v>
      </c>
      <c r="G10" s="2">
        <v>1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>
        <v>1</v>
      </c>
      <c r="R10" s="2">
        <v>1</v>
      </c>
      <c r="S10" s="2">
        <v>1</v>
      </c>
      <c r="T10" s="2">
        <v>5</v>
      </c>
    </row>
    <row r="11" spans="1:20" x14ac:dyDescent="0.25">
      <c r="A11" s="1">
        <v>1</v>
      </c>
      <c r="B11" s="1">
        <v>1</v>
      </c>
      <c r="C11" s="1">
        <v>3</v>
      </c>
      <c r="D11" s="1" t="s">
        <v>8</v>
      </c>
      <c r="F11" s="4">
        <v>4</v>
      </c>
      <c r="G11" s="2"/>
      <c r="H11" s="2"/>
      <c r="I11" s="2">
        <v>1</v>
      </c>
      <c r="J11" s="2">
        <v>1</v>
      </c>
      <c r="K11" s="2">
        <v>1</v>
      </c>
      <c r="L11" s="2">
        <v>1</v>
      </c>
      <c r="M11" s="2">
        <v>1</v>
      </c>
      <c r="N11" s="2"/>
      <c r="O11" s="2"/>
      <c r="P11" s="2"/>
      <c r="Q11" s="2"/>
      <c r="R11" s="2"/>
      <c r="S11" s="2"/>
      <c r="T11" s="2">
        <v>5</v>
      </c>
    </row>
    <row r="12" spans="1:20" x14ac:dyDescent="0.25">
      <c r="A12" s="1">
        <v>1</v>
      </c>
      <c r="B12" s="1">
        <v>1</v>
      </c>
      <c r="C12" s="1">
        <v>4</v>
      </c>
      <c r="D12" s="1" t="s">
        <v>9</v>
      </c>
      <c r="F12" s="4">
        <v>5</v>
      </c>
      <c r="G12" s="2"/>
      <c r="H12" s="2"/>
      <c r="I12" s="2"/>
      <c r="J12" s="2"/>
      <c r="K12" s="2"/>
      <c r="L12" s="2"/>
      <c r="M12" s="2"/>
      <c r="N12" s="2">
        <v>1</v>
      </c>
      <c r="O12" s="2">
        <v>1</v>
      </c>
      <c r="P12" s="2">
        <v>1</v>
      </c>
      <c r="Q12" s="2">
        <v>1</v>
      </c>
      <c r="R12" s="2">
        <v>1</v>
      </c>
      <c r="S12" s="2"/>
      <c r="T12" s="2">
        <v>5</v>
      </c>
    </row>
    <row r="13" spans="1:20" x14ac:dyDescent="0.25">
      <c r="A13" s="1">
        <v>1</v>
      </c>
      <c r="B13" s="1">
        <v>1</v>
      </c>
      <c r="C13" s="1">
        <v>5</v>
      </c>
      <c r="D13" s="1" t="s">
        <v>10</v>
      </c>
      <c r="F13" s="4">
        <v>6</v>
      </c>
      <c r="G13" s="2">
        <v>1</v>
      </c>
      <c r="H13" s="2">
        <v>1</v>
      </c>
      <c r="I13" s="2">
        <v>1</v>
      </c>
      <c r="J13" s="2">
        <v>1</v>
      </c>
      <c r="K13" s="2"/>
      <c r="L13" s="2"/>
      <c r="M13" s="2"/>
      <c r="N13" s="2"/>
      <c r="O13" s="2"/>
      <c r="P13" s="2"/>
      <c r="Q13" s="2"/>
      <c r="R13" s="2"/>
      <c r="S13" s="2">
        <v>1</v>
      </c>
      <c r="T13" s="2">
        <v>5</v>
      </c>
    </row>
    <row r="14" spans="1:20" x14ac:dyDescent="0.25">
      <c r="A14" s="1">
        <v>1</v>
      </c>
      <c r="B14" s="1">
        <v>2</v>
      </c>
      <c r="C14" s="1">
        <v>1</v>
      </c>
      <c r="D14" s="1" t="s">
        <v>11</v>
      </c>
      <c r="F14" s="4">
        <v>7</v>
      </c>
      <c r="G14" s="2"/>
      <c r="H14" s="2"/>
      <c r="I14" s="2"/>
      <c r="J14" s="2"/>
      <c r="K14" s="2">
        <v>1</v>
      </c>
      <c r="L14" s="2">
        <v>1</v>
      </c>
      <c r="M14" s="2">
        <v>1</v>
      </c>
      <c r="N14" s="2">
        <v>1</v>
      </c>
      <c r="O14" s="2">
        <v>1</v>
      </c>
      <c r="P14" s="2"/>
      <c r="Q14" s="2"/>
      <c r="R14" s="2"/>
      <c r="S14" s="2"/>
      <c r="T14" s="2">
        <v>5</v>
      </c>
    </row>
    <row r="15" spans="1:20" x14ac:dyDescent="0.25">
      <c r="A15" s="1">
        <v>1</v>
      </c>
      <c r="B15" s="1">
        <v>2</v>
      </c>
      <c r="C15" s="1">
        <v>2</v>
      </c>
      <c r="D15" s="1" t="s">
        <v>12</v>
      </c>
      <c r="F15" s="4">
        <v>8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>
        <v>1</v>
      </c>
      <c r="Q15" s="2">
        <v>1</v>
      </c>
      <c r="R15" s="2">
        <v>1</v>
      </c>
      <c r="S15" s="2">
        <v>1</v>
      </c>
      <c r="T15" s="2">
        <v>5</v>
      </c>
    </row>
    <row r="16" spans="1:20" x14ac:dyDescent="0.25">
      <c r="A16" s="1">
        <v>1</v>
      </c>
      <c r="B16" s="1">
        <v>2</v>
      </c>
      <c r="C16" s="1">
        <v>3</v>
      </c>
      <c r="D16" s="1" t="s">
        <v>13</v>
      </c>
      <c r="F16" s="4">
        <v>9</v>
      </c>
      <c r="G16" s="2"/>
      <c r="H16" s="2">
        <v>1</v>
      </c>
      <c r="I16" s="2">
        <v>1</v>
      </c>
      <c r="J16" s="2">
        <v>1</v>
      </c>
      <c r="K16" s="2">
        <v>1</v>
      </c>
      <c r="L16" s="2">
        <v>1</v>
      </c>
      <c r="M16" s="2"/>
      <c r="N16" s="2"/>
      <c r="O16" s="2"/>
      <c r="P16" s="2"/>
      <c r="Q16" s="2"/>
      <c r="R16" s="2"/>
      <c r="S16" s="2"/>
      <c r="T16" s="2">
        <v>5</v>
      </c>
    </row>
    <row r="17" spans="1:20" x14ac:dyDescent="0.25">
      <c r="A17" s="1">
        <v>1</v>
      </c>
      <c r="B17" s="1">
        <v>2</v>
      </c>
      <c r="C17" s="1">
        <v>4</v>
      </c>
      <c r="D17" s="1" t="s">
        <v>14</v>
      </c>
      <c r="F17" s="7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1">
        <v>1</v>
      </c>
      <c r="B18" s="1">
        <v>2</v>
      </c>
      <c r="C18" s="1">
        <v>5</v>
      </c>
      <c r="D18" s="1" t="s">
        <v>15</v>
      </c>
      <c r="F18" s="4">
        <v>1</v>
      </c>
      <c r="G18" s="2"/>
      <c r="H18" s="2"/>
      <c r="I18" s="2"/>
      <c r="J18" s="2"/>
      <c r="K18" s="2"/>
      <c r="L18" s="2"/>
      <c r="M18" s="2">
        <v>1</v>
      </c>
      <c r="N18" s="2">
        <v>1</v>
      </c>
      <c r="O18" s="2">
        <v>1</v>
      </c>
      <c r="P18" s="2">
        <v>1</v>
      </c>
      <c r="Q18" s="2">
        <v>1</v>
      </c>
      <c r="R18" s="2"/>
      <c r="S18" s="2"/>
      <c r="T18" s="2">
        <v>5</v>
      </c>
    </row>
    <row r="19" spans="1:20" x14ac:dyDescent="0.25">
      <c r="A19" s="1">
        <v>1</v>
      </c>
      <c r="B19" s="1">
        <v>3</v>
      </c>
      <c r="C19" s="1">
        <v>1</v>
      </c>
      <c r="D19" s="1" t="s">
        <v>16</v>
      </c>
      <c r="F19" s="4">
        <v>2</v>
      </c>
      <c r="G19" s="2">
        <v>1</v>
      </c>
      <c r="H19" s="2">
        <v>1</v>
      </c>
      <c r="I19" s="2">
        <v>1</v>
      </c>
      <c r="J19" s="2"/>
      <c r="K19" s="2"/>
      <c r="L19" s="2"/>
      <c r="M19" s="2"/>
      <c r="N19" s="2"/>
      <c r="O19" s="2"/>
      <c r="P19" s="2"/>
      <c r="Q19" s="2"/>
      <c r="R19" s="2">
        <v>1</v>
      </c>
      <c r="S19" s="2">
        <v>1</v>
      </c>
      <c r="T19" s="2">
        <v>5</v>
      </c>
    </row>
    <row r="20" spans="1:20" x14ac:dyDescent="0.25">
      <c r="A20" s="1">
        <v>1</v>
      </c>
      <c r="B20" s="1">
        <v>3</v>
      </c>
      <c r="C20" s="1">
        <v>2</v>
      </c>
      <c r="D20" s="1" t="s">
        <v>17</v>
      </c>
      <c r="F20" s="4">
        <v>3</v>
      </c>
      <c r="G20" s="2"/>
      <c r="H20" s="2"/>
      <c r="I20" s="2"/>
      <c r="J20" s="2">
        <v>1</v>
      </c>
      <c r="K20" s="2">
        <v>1</v>
      </c>
      <c r="L20" s="2">
        <v>1</v>
      </c>
      <c r="M20" s="2">
        <v>1</v>
      </c>
      <c r="N20" s="2">
        <v>1</v>
      </c>
      <c r="O20" s="2"/>
      <c r="P20" s="2"/>
      <c r="Q20" s="2"/>
      <c r="R20" s="2"/>
      <c r="S20" s="2"/>
      <c r="T20" s="2">
        <v>5</v>
      </c>
    </row>
    <row r="21" spans="1:20" x14ac:dyDescent="0.25">
      <c r="A21" s="1">
        <v>1</v>
      </c>
      <c r="B21" s="1">
        <v>3</v>
      </c>
      <c r="C21" s="1">
        <v>3</v>
      </c>
      <c r="D21" s="1" t="s">
        <v>24</v>
      </c>
      <c r="F21" s="4">
        <v>4</v>
      </c>
      <c r="G21" s="2"/>
      <c r="H21" s="2"/>
      <c r="I21" s="2"/>
      <c r="J21" s="2"/>
      <c r="K21" s="2"/>
      <c r="L21" s="2"/>
      <c r="M21" s="2"/>
      <c r="N21" s="2"/>
      <c r="O21" s="2">
        <v>1</v>
      </c>
      <c r="P21" s="2">
        <v>1</v>
      </c>
      <c r="Q21" s="2">
        <v>1</v>
      </c>
      <c r="R21" s="2">
        <v>1</v>
      </c>
      <c r="S21" s="2">
        <v>1</v>
      </c>
      <c r="T21" s="2">
        <v>5</v>
      </c>
    </row>
    <row r="22" spans="1:20" x14ac:dyDescent="0.25">
      <c r="A22" s="1">
        <v>1</v>
      </c>
      <c r="B22" s="1">
        <v>3</v>
      </c>
      <c r="C22" s="1">
        <v>4</v>
      </c>
      <c r="D22" s="1" t="s">
        <v>6</v>
      </c>
      <c r="F22" s="4">
        <v>5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/>
      <c r="M22" s="2"/>
      <c r="N22" s="2"/>
      <c r="O22" s="2"/>
      <c r="P22" s="2"/>
      <c r="Q22" s="2"/>
      <c r="R22" s="2"/>
      <c r="S22" s="2"/>
      <c r="T22" s="2">
        <v>5</v>
      </c>
    </row>
    <row r="23" spans="1:20" x14ac:dyDescent="0.25">
      <c r="A23" s="1">
        <v>1</v>
      </c>
      <c r="B23" s="1">
        <v>3</v>
      </c>
      <c r="C23" s="1">
        <v>5</v>
      </c>
      <c r="D23" s="1" t="s">
        <v>7</v>
      </c>
      <c r="F23" s="4">
        <v>6</v>
      </c>
      <c r="G23" s="2"/>
      <c r="H23" s="2"/>
      <c r="I23" s="2"/>
      <c r="J23" s="2"/>
      <c r="K23" s="2"/>
      <c r="L23" s="2">
        <v>1</v>
      </c>
      <c r="M23" s="2">
        <v>1</v>
      </c>
      <c r="N23" s="2">
        <v>1</v>
      </c>
      <c r="O23" s="2">
        <v>1</v>
      </c>
      <c r="P23" s="2">
        <v>1</v>
      </c>
      <c r="Q23" s="2"/>
      <c r="R23" s="2"/>
      <c r="S23" s="2"/>
      <c r="T23" s="2">
        <v>5</v>
      </c>
    </row>
    <row r="24" spans="1:20" x14ac:dyDescent="0.25">
      <c r="A24" s="1">
        <v>1</v>
      </c>
      <c r="B24" s="1">
        <v>4</v>
      </c>
      <c r="C24" s="1">
        <v>1</v>
      </c>
      <c r="D24" s="1" t="s">
        <v>8</v>
      </c>
      <c r="F24" s="4">
        <v>7</v>
      </c>
      <c r="G24" s="2">
        <v>1</v>
      </c>
      <c r="H24" s="2">
        <v>1</v>
      </c>
      <c r="I24" s="2"/>
      <c r="J24" s="2"/>
      <c r="K24" s="2"/>
      <c r="L24" s="2"/>
      <c r="M24" s="2"/>
      <c r="N24" s="2"/>
      <c r="O24" s="2"/>
      <c r="P24" s="2"/>
      <c r="Q24" s="2">
        <v>1</v>
      </c>
      <c r="R24" s="2">
        <v>1</v>
      </c>
      <c r="S24" s="2">
        <v>1</v>
      </c>
      <c r="T24" s="2">
        <v>5</v>
      </c>
    </row>
    <row r="25" spans="1:20" x14ac:dyDescent="0.25">
      <c r="A25" s="1">
        <v>1</v>
      </c>
      <c r="B25" s="1">
        <v>4</v>
      </c>
      <c r="C25" s="1">
        <v>2</v>
      </c>
      <c r="D25" s="1" t="s">
        <v>9</v>
      </c>
      <c r="F25" s="4">
        <v>8</v>
      </c>
      <c r="G25" s="2"/>
      <c r="H25" s="2"/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/>
      <c r="O25" s="2"/>
      <c r="P25" s="2"/>
      <c r="Q25" s="2"/>
      <c r="R25" s="2"/>
      <c r="S25" s="2"/>
      <c r="T25" s="2">
        <v>5</v>
      </c>
    </row>
    <row r="26" spans="1:20" x14ac:dyDescent="0.25">
      <c r="A26" s="1">
        <v>1</v>
      </c>
      <c r="B26" s="1">
        <v>4</v>
      </c>
      <c r="C26" s="1">
        <v>3</v>
      </c>
      <c r="D26" s="1" t="s">
        <v>10</v>
      </c>
      <c r="F26" s="4">
        <v>9</v>
      </c>
      <c r="G26" s="2"/>
      <c r="H26" s="2"/>
      <c r="I26" s="2"/>
      <c r="J26" s="2"/>
      <c r="K26" s="2"/>
      <c r="L26" s="2"/>
      <c r="M26" s="2"/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2"/>
      <c r="T26" s="2">
        <v>5</v>
      </c>
    </row>
    <row r="27" spans="1:20" x14ac:dyDescent="0.25">
      <c r="A27" s="1">
        <v>1</v>
      </c>
      <c r="B27" s="1">
        <v>4</v>
      </c>
      <c r="C27" s="1">
        <v>4</v>
      </c>
      <c r="D27" s="1" t="s">
        <v>11</v>
      </c>
      <c r="F27" s="7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1">
        <v>1</v>
      </c>
      <c r="B28" s="1">
        <v>4</v>
      </c>
      <c r="C28" s="1">
        <v>5</v>
      </c>
      <c r="D28" s="1" t="s">
        <v>12</v>
      </c>
      <c r="F28" s="4">
        <v>1</v>
      </c>
      <c r="G28" s="2">
        <v>1</v>
      </c>
      <c r="H28" s="2">
        <v>1</v>
      </c>
      <c r="I28" s="2">
        <v>1</v>
      </c>
      <c r="J28" s="2">
        <v>1</v>
      </c>
      <c r="K28" s="2"/>
      <c r="L28" s="2"/>
      <c r="M28" s="2"/>
      <c r="N28" s="2"/>
      <c r="O28" s="2"/>
      <c r="P28" s="2"/>
      <c r="Q28" s="2"/>
      <c r="R28" s="2"/>
      <c r="S28" s="2">
        <v>1</v>
      </c>
      <c r="T28" s="2">
        <v>5</v>
      </c>
    </row>
    <row r="29" spans="1:20" x14ac:dyDescent="0.25">
      <c r="A29" s="1">
        <v>1</v>
      </c>
      <c r="B29" s="1">
        <v>5</v>
      </c>
      <c r="C29" s="1">
        <v>1</v>
      </c>
      <c r="D29" s="1" t="s">
        <v>13</v>
      </c>
      <c r="F29" s="4">
        <v>2</v>
      </c>
      <c r="G29" s="2"/>
      <c r="H29" s="2"/>
      <c r="I29" s="2"/>
      <c r="J29" s="2"/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/>
      <c r="Q29" s="2"/>
      <c r="R29" s="2"/>
      <c r="S29" s="2"/>
      <c r="T29" s="2">
        <v>5</v>
      </c>
    </row>
    <row r="30" spans="1:20" x14ac:dyDescent="0.25">
      <c r="A30" s="1">
        <v>1</v>
      </c>
      <c r="B30" s="1">
        <v>5</v>
      </c>
      <c r="C30" s="1">
        <v>2</v>
      </c>
      <c r="D30" s="1" t="s">
        <v>14</v>
      </c>
      <c r="F30" s="4">
        <v>3</v>
      </c>
      <c r="G30" s="2">
        <v>1</v>
      </c>
      <c r="H30" s="2"/>
      <c r="I30" s="2"/>
      <c r="J30" s="2"/>
      <c r="K30" s="2"/>
      <c r="L30" s="2"/>
      <c r="M30" s="2"/>
      <c r="N30" s="2"/>
      <c r="O30" s="2"/>
      <c r="P30" s="2">
        <v>1</v>
      </c>
      <c r="Q30" s="2">
        <v>1</v>
      </c>
      <c r="R30" s="2">
        <v>1</v>
      </c>
      <c r="S30" s="2">
        <v>1</v>
      </c>
      <c r="T30" s="2">
        <v>5</v>
      </c>
    </row>
    <row r="31" spans="1:20" x14ac:dyDescent="0.25">
      <c r="A31" s="1">
        <v>1</v>
      </c>
      <c r="B31" s="1">
        <v>5</v>
      </c>
      <c r="C31" s="1">
        <v>3</v>
      </c>
      <c r="D31" s="1" t="s">
        <v>15</v>
      </c>
      <c r="F31" s="4">
        <v>4</v>
      </c>
      <c r="G31" s="2"/>
      <c r="H31" s="2">
        <v>1</v>
      </c>
      <c r="I31" s="2">
        <v>1</v>
      </c>
      <c r="J31" s="2">
        <v>1</v>
      </c>
      <c r="K31" s="2">
        <v>1</v>
      </c>
      <c r="L31" s="2">
        <v>1</v>
      </c>
      <c r="M31" s="2"/>
      <c r="N31" s="2"/>
      <c r="O31" s="2"/>
      <c r="P31" s="2"/>
      <c r="Q31" s="2"/>
      <c r="R31" s="2"/>
      <c r="S31" s="2"/>
      <c r="T31" s="2">
        <v>5</v>
      </c>
    </row>
    <row r="32" spans="1:20" x14ac:dyDescent="0.25">
      <c r="A32" s="1">
        <v>1</v>
      </c>
      <c r="B32" s="1">
        <v>5</v>
      </c>
      <c r="C32" s="1">
        <v>4</v>
      </c>
      <c r="D32" s="1" t="s">
        <v>16</v>
      </c>
      <c r="F32" s="4">
        <v>5</v>
      </c>
      <c r="G32" s="2"/>
      <c r="H32" s="2"/>
      <c r="I32" s="2"/>
      <c r="J32" s="2"/>
      <c r="K32" s="2"/>
      <c r="L32" s="2"/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/>
      <c r="S32" s="2"/>
      <c r="T32" s="2">
        <v>5</v>
      </c>
    </row>
    <row r="33" spans="1:20" x14ac:dyDescent="0.25">
      <c r="A33" s="1">
        <v>1</v>
      </c>
      <c r="B33" s="1">
        <v>5</v>
      </c>
      <c r="C33" s="1">
        <v>5</v>
      </c>
      <c r="D33" s="1" t="s">
        <v>17</v>
      </c>
      <c r="F33" s="4">
        <v>6</v>
      </c>
      <c r="G33" s="2">
        <v>1</v>
      </c>
      <c r="H33" s="2">
        <v>1</v>
      </c>
      <c r="I33" s="2">
        <v>1</v>
      </c>
      <c r="J33" s="2"/>
      <c r="K33" s="2"/>
      <c r="L33" s="2"/>
      <c r="M33" s="2"/>
      <c r="N33" s="2"/>
      <c r="O33" s="2"/>
      <c r="P33" s="2"/>
      <c r="Q33" s="2"/>
      <c r="R33" s="2">
        <v>1</v>
      </c>
      <c r="S33" s="2">
        <v>1</v>
      </c>
      <c r="T33" s="2">
        <v>5</v>
      </c>
    </row>
    <row r="34" spans="1:20" x14ac:dyDescent="0.25">
      <c r="A34" s="1">
        <v>1</v>
      </c>
      <c r="B34" s="1">
        <v>6</v>
      </c>
      <c r="C34" s="1">
        <v>1</v>
      </c>
      <c r="D34" s="1" t="s">
        <v>24</v>
      </c>
      <c r="F34" s="4">
        <v>7</v>
      </c>
      <c r="G34" s="2"/>
      <c r="H34" s="2"/>
      <c r="I34" s="2"/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/>
      <c r="P34" s="2"/>
      <c r="Q34" s="2"/>
      <c r="R34" s="2"/>
      <c r="S34" s="2"/>
      <c r="T34" s="2">
        <v>5</v>
      </c>
    </row>
    <row r="35" spans="1:20" x14ac:dyDescent="0.25">
      <c r="A35" s="1">
        <v>1</v>
      </c>
      <c r="B35" s="1">
        <v>6</v>
      </c>
      <c r="C35" s="1">
        <v>2</v>
      </c>
      <c r="D35" s="1" t="s">
        <v>6</v>
      </c>
      <c r="F35" s="4">
        <v>8</v>
      </c>
      <c r="G35" s="2"/>
      <c r="H35" s="2"/>
      <c r="I35" s="2"/>
      <c r="J35" s="2"/>
      <c r="K35" s="2"/>
      <c r="L35" s="2"/>
      <c r="M35" s="2"/>
      <c r="N35" s="2"/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5</v>
      </c>
    </row>
    <row r="36" spans="1:20" x14ac:dyDescent="0.25">
      <c r="A36" s="1">
        <v>1</v>
      </c>
      <c r="B36" s="1">
        <v>6</v>
      </c>
      <c r="C36" s="1">
        <v>3</v>
      </c>
      <c r="D36" s="1" t="s">
        <v>7</v>
      </c>
      <c r="F36" s="4">
        <v>9</v>
      </c>
      <c r="G36" s="2">
        <v>1</v>
      </c>
      <c r="H36" s="2">
        <v>1</v>
      </c>
      <c r="I36" s="2">
        <v>1</v>
      </c>
      <c r="J36" s="2">
        <v>1</v>
      </c>
      <c r="K36" s="2">
        <v>1</v>
      </c>
      <c r="L36" s="2"/>
      <c r="M36" s="2"/>
      <c r="N36" s="2"/>
      <c r="O36" s="2"/>
      <c r="P36" s="2"/>
      <c r="Q36" s="2"/>
      <c r="R36" s="2"/>
      <c r="S36" s="2"/>
      <c r="T36" s="2">
        <v>5</v>
      </c>
    </row>
    <row r="37" spans="1:20" x14ac:dyDescent="0.25">
      <c r="A37" s="1">
        <v>1</v>
      </c>
      <c r="B37" s="1">
        <v>6</v>
      </c>
      <c r="C37" s="1">
        <v>4</v>
      </c>
      <c r="D37" s="1" t="s">
        <v>8</v>
      </c>
      <c r="F37" s="7">
        <v>4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1">
        <v>1</v>
      </c>
      <c r="B38" s="1">
        <v>6</v>
      </c>
      <c r="C38" s="1">
        <v>5</v>
      </c>
      <c r="D38" s="1" t="s">
        <v>9</v>
      </c>
      <c r="F38" s="4">
        <v>1</v>
      </c>
      <c r="G38" s="2"/>
      <c r="H38" s="2"/>
      <c r="I38" s="2"/>
      <c r="J38" s="2"/>
      <c r="K38" s="2"/>
      <c r="L38" s="2">
        <v>1</v>
      </c>
      <c r="M38" s="2">
        <v>1</v>
      </c>
      <c r="N38" s="2">
        <v>1</v>
      </c>
      <c r="O38" s="2">
        <v>1</v>
      </c>
      <c r="P38" s="2">
        <v>1</v>
      </c>
      <c r="Q38" s="2"/>
      <c r="R38" s="2"/>
      <c r="S38" s="2"/>
      <c r="T38" s="2">
        <v>5</v>
      </c>
    </row>
    <row r="39" spans="1:20" x14ac:dyDescent="0.25">
      <c r="A39" s="1">
        <v>1</v>
      </c>
      <c r="B39" s="1">
        <v>7</v>
      </c>
      <c r="C39" s="1">
        <v>1</v>
      </c>
      <c r="D39" s="1" t="s">
        <v>10</v>
      </c>
      <c r="F39" s="4">
        <v>2</v>
      </c>
      <c r="G39" s="2">
        <v>1</v>
      </c>
      <c r="H39" s="2">
        <v>1</v>
      </c>
      <c r="I39" s="2"/>
      <c r="J39" s="2"/>
      <c r="K39" s="2"/>
      <c r="L39" s="2"/>
      <c r="M39" s="2"/>
      <c r="N39" s="2"/>
      <c r="O39" s="2"/>
      <c r="P39" s="2"/>
      <c r="Q39" s="2">
        <v>1</v>
      </c>
      <c r="R39" s="2">
        <v>1</v>
      </c>
      <c r="S39" s="2">
        <v>1</v>
      </c>
      <c r="T39" s="2">
        <v>5</v>
      </c>
    </row>
    <row r="40" spans="1:20" x14ac:dyDescent="0.25">
      <c r="A40" s="1">
        <v>1</v>
      </c>
      <c r="B40" s="1">
        <v>7</v>
      </c>
      <c r="C40" s="1">
        <v>2</v>
      </c>
      <c r="D40" s="1" t="s">
        <v>11</v>
      </c>
      <c r="F40" s="4">
        <v>3</v>
      </c>
      <c r="G40" s="2"/>
      <c r="H40" s="2"/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/>
      <c r="O40" s="2"/>
      <c r="P40" s="2"/>
      <c r="Q40" s="2"/>
      <c r="R40" s="2"/>
      <c r="S40" s="2"/>
      <c r="T40" s="2">
        <v>5</v>
      </c>
    </row>
    <row r="41" spans="1:20" x14ac:dyDescent="0.25">
      <c r="A41" s="1">
        <v>1</v>
      </c>
      <c r="B41" s="1">
        <v>7</v>
      </c>
      <c r="C41" s="1">
        <v>3</v>
      </c>
      <c r="D41" s="1" t="s">
        <v>12</v>
      </c>
      <c r="F41" s="4">
        <v>4</v>
      </c>
      <c r="G41" s="2"/>
      <c r="H41" s="2"/>
      <c r="I41" s="2"/>
      <c r="J41" s="2"/>
      <c r="K41" s="2"/>
      <c r="L41" s="2"/>
      <c r="M41" s="2"/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/>
      <c r="T41" s="2">
        <v>5</v>
      </c>
    </row>
    <row r="42" spans="1:20" x14ac:dyDescent="0.25">
      <c r="A42" s="1">
        <v>1</v>
      </c>
      <c r="B42" s="1">
        <v>7</v>
      </c>
      <c r="C42" s="1">
        <v>4</v>
      </c>
      <c r="D42" s="1" t="s">
        <v>13</v>
      </c>
      <c r="F42" s="4">
        <v>5</v>
      </c>
      <c r="G42" s="2">
        <v>1</v>
      </c>
      <c r="H42" s="2">
        <v>1</v>
      </c>
      <c r="I42" s="2">
        <v>1</v>
      </c>
      <c r="J42" s="2">
        <v>1</v>
      </c>
      <c r="K42" s="2"/>
      <c r="L42" s="2"/>
      <c r="M42" s="2"/>
      <c r="N42" s="2"/>
      <c r="O42" s="2"/>
      <c r="P42" s="2"/>
      <c r="Q42" s="2"/>
      <c r="R42" s="2"/>
      <c r="S42" s="2">
        <v>1</v>
      </c>
      <c r="T42" s="2">
        <v>5</v>
      </c>
    </row>
    <row r="43" spans="1:20" x14ac:dyDescent="0.25">
      <c r="A43" s="1">
        <v>1</v>
      </c>
      <c r="B43" s="1">
        <v>7</v>
      </c>
      <c r="C43" s="1">
        <v>5</v>
      </c>
      <c r="D43" s="1" t="s">
        <v>14</v>
      </c>
      <c r="F43" s="4">
        <v>6</v>
      </c>
      <c r="G43" s="2"/>
      <c r="H43" s="2"/>
      <c r="I43" s="2"/>
      <c r="J43" s="2"/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/>
      <c r="Q43" s="2"/>
      <c r="R43" s="2"/>
      <c r="S43" s="2"/>
      <c r="T43" s="2">
        <v>5</v>
      </c>
    </row>
    <row r="44" spans="1:20" x14ac:dyDescent="0.25">
      <c r="A44" s="1">
        <v>1</v>
      </c>
      <c r="B44" s="1">
        <v>8</v>
      </c>
      <c r="C44" s="1">
        <v>1</v>
      </c>
      <c r="D44" s="1" t="s">
        <v>15</v>
      </c>
      <c r="F44" s="4">
        <v>7</v>
      </c>
      <c r="G44" s="2">
        <v>1</v>
      </c>
      <c r="H44" s="2"/>
      <c r="I44" s="2"/>
      <c r="J44" s="2"/>
      <c r="K44" s="2"/>
      <c r="L44" s="2"/>
      <c r="M44" s="2"/>
      <c r="N44" s="2"/>
      <c r="O44" s="2"/>
      <c r="P44" s="2">
        <v>1</v>
      </c>
      <c r="Q44" s="2">
        <v>1</v>
      </c>
      <c r="R44" s="2">
        <v>1</v>
      </c>
      <c r="S44" s="2">
        <v>1</v>
      </c>
      <c r="T44" s="2">
        <v>5</v>
      </c>
    </row>
    <row r="45" spans="1:20" x14ac:dyDescent="0.25">
      <c r="A45" s="1">
        <v>1</v>
      </c>
      <c r="B45" s="1">
        <v>8</v>
      </c>
      <c r="C45" s="1">
        <v>2</v>
      </c>
      <c r="D45" s="1" t="s">
        <v>16</v>
      </c>
      <c r="F45" s="4">
        <v>8</v>
      </c>
      <c r="G45" s="2"/>
      <c r="H45" s="2">
        <v>1</v>
      </c>
      <c r="I45" s="2">
        <v>1</v>
      </c>
      <c r="J45" s="2">
        <v>1</v>
      </c>
      <c r="K45" s="2">
        <v>1</v>
      </c>
      <c r="L45" s="2">
        <v>1</v>
      </c>
      <c r="M45" s="2"/>
      <c r="N45" s="2"/>
      <c r="O45" s="2"/>
      <c r="P45" s="2"/>
      <c r="Q45" s="2"/>
      <c r="R45" s="2"/>
      <c r="S45" s="2"/>
      <c r="T45" s="2">
        <v>5</v>
      </c>
    </row>
    <row r="46" spans="1:20" x14ac:dyDescent="0.25">
      <c r="A46" s="1">
        <v>1</v>
      </c>
      <c r="B46" s="1">
        <v>8</v>
      </c>
      <c r="C46" s="1">
        <v>3</v>
      </c>
      <c r="D46" s="1" t="s">
        <v>17</v>
      </c>
      <c r="F46" s="4">
        <v>9</v>
      </c>
      <c r="G46" s="2"/>
      <c r="H46" s="2"/>
      <c r="I46" s="2"/>
      <c r="J46" s="2"/>
      <c r="K46" s="2"/>
      <c r="L46" s="2"/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/>
      <c r="S46" s="2"/>
      <c r="T46" s="2">
        <v>5</v>
      </c>
    </row>
    <row r="47" spans="1:20" x14ac:dyDescent="0.25">
      <c r="A47" s="1">
        <v>1</v>
      </c>
      <c r="B47" s="1">
        <v>8</v>
      </c>
      <c r="C47" s="1">
        <v>4</v>
      </c>
      <c r="D47" s="1" t="s">
        <v>24</v>
      </c>
      <c r="F47" s="7">
        <v>5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1">
        <v>1</v>
      </c>
      <c r="B48" s="1">
        <v>8</v>
      </c>
      <c r="C48" s="1">
        <v>5</v>
      </c>
      <c r="D48" s="1" t="s">
        <v>6</v>
      </c>
      <c r="F48" s="4">
        <v>1</v>
      </c>
      <c r="G48" s="2">
        <v>1</v>
      </c>
      <c r="H48" s="2">
        <v>1</v>
      </c>
      <c r="I48" s="2">
        <v>1</v>
      </c>
      <c r="J48" s="2"/>
      <c r="K48" s="2"/>
      <c r="L48" s="2"/>
      <c r="M48" s="2"/>
      <c r="N48" s="2"/>
      <c r="O48" s="2"/>
      <c r="P48" s="2"/>
      <c r="Q48" s="2"/>
      <c r="R48" s="2">
        <v>1</v>
      </c>
      <c r="S48" s="2">
        <v>1</v>
      </c>
      <c r="T48" s="2">
        <v>5</v>
      </c>
    </row>
    <row r="49" spans="1:22" x14ac:dyDescent="0.25">
      <c r="A49" s="1">
        <v>1</v>
      </c>
      <c r="B49" s="1">
        <v>9</v>
      </c>
      <c r="C49" s="1">
        <v>1</v>
      </c>
      <c r="D49" s="1" t="s">
        <v>7</v>
      </c>
      <c r="F49" s="4">
        <v>2</v>
      </c>
      <c r="G49" s="2"/>
      <c r="H49" s="2"/>
      <c r="I49" s="2"/>
      <c r="J49" s="2">
        <v>1</v>
      </c>
      <c r="K49" s="2">
        <v>1</v>
      </c>
      <c r="L49" s="2">
        <v>1</v>
      </c>
      <c r="M49" s="2">
        <v>1</v>
      </c>
      <c r="N49" s="2">
        <v>1</v>
      </c>
      <c r="O49" s="2"/>
      <c r="P49" s="2"/>
      <c r="Q49" s="2"/>
      <c r="R49" s="2"/>
      <c r="S49" s="2"/>
      <c r="T49" s="2">
        <v>5</v>
      </c>
    </row>
    <row r="50" spans="1:22" x14ac:dyDescent="0.25">
      <c r="A50" s="1">
        <v>1</v>
      </c>
      <c r="B50" s="1">
        <v>9</v>
      </c>
      <c r="C50" s="1">
        <v>2</v>
      </c>
      <c r="D50" s="1" t="s">
        <v>8</v>
      </c>
      <c r="F50" s="4">
        <v>3</v>
      </c>
      <c r="G50" s="2"/>
      <c r="H50" s="2"/>
      <c r="I50" s="2"/>
      <c r="J50" s="2"/>
      <c r="K50" s="2"/>
      <c r="L50" s="2"/>
      <c r="M50" s="2"/>
      <c r="N50" s="2"/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5</v>
      </c>
    </row>
    <row r="51" spans="1:22" x14ac:dyDescent="0.25">
      <c r="A51" s="1">
        <v>1</v>
      </c>
      <c r="B51" s="1">
        <v>9</v>
      </c>
      <c r="C51" s="1">
        <v>3</v>
      </c>
      <c r="D51" s="1" t="s">
        <v>9</v>
      </c>
      <c r="F51" s="4">
        <v>4</v>
      </c>
      <c r="G51" s="2">
        <v>1</v>
      </c>
      <c r="H51" s="2">
        <v>1</v>
      </c>
      <c r="I51" s="2">
        <v>1</v>
      </c>
      <c r="J51" s="2">
        <v>1</v>
      </c>
      <c r="K51" s="2">
        <v>1</v>
      </c>
      <c r="L51" s="2"/>
      <c r="M51" s="2"/>
      <c r="N51" s="2"/>
      <c r="O51" s="2"/>
      <c r="P51" s="2"/>
      <c r="Q51" s="2"/>
      <c r="R51" s="2"/>
      <c r="S51" s="2"/>
      <c r="T51" s="2">
        <v>5</v>
      </c>
    </row>
    <row r="52" spans="1:22" x14ac:dyDescent="0.25">
      <c r="A52" s="1">
        <v>1</v>
      </c>
      <c r="B52" s="1">
        <v>9</v>
      </c>
      <c r="C52" s="1">
        <v>4</v>
      </c>
      <c r="D52" s="1" t="s">
        <v>10</v>
      </c>
      <c r="F52" s="4">
        <v>5</v>
      </c>
      <c r="G52" s="2"/>
      <c r="H52" s="2"/>
      <c r="I52" s="2"/>
      <c r="J52" s="2"/>
      <c r="K52" s="2"/>
      <c r="L52" s="2">
        <v>1</v>
      </c>
      <c r="M52" s="2">
        <v>1</v>
      </c>
      <c r="N52" s="2">
        <v>1</v>
      </c>
      <c r="O52" s="2">
        <v>1</v>
      </c>
      <c r="P52" s="2">
        <v>1</v>
      </c>
      <c r="Q52" s="2"/>
      <c r="R52" s="2"/>
      <c r="S52" s="2"/>
      <c r="T52" s="2">
        <v>5</v>
      </c>
    </row>
    <row r="53" spans="1:22" x14ac:dyDescent="0.25">
      <c r="A53" s="1">
        <v>1</v>
      </c>
      <c r="B53" s="1">
        <v>9</v>
      </c>
      <c r="C53" s="1">
        <v>5</v>
      </c>
      <c r="D53" s="1" t="s">
        <v>11</v>
      </c>
      <c r="F53" s="4">
        <v>6</v>
      </c>
      <c r="G53" s="2">
        <v>1</v>
      </c>
      <c r="H53" s="2">
        <v>1</v>
      </c>
      <c r="I53" s="2"/>
      <c r="J53" s="2"/>
      <c r="K53" s="2"/>
      <c r="L53" s="2"/>
      <c r="M53" s="2"/>
      <c r="N53" s="2"/>
      <c r="O53" s="2"/>
      <c r="P53" s="2"/>
      <c r="Q53" s="2">
        <v>1</v>
      </c>
      <c r="R53" s="2">
        <v>1</v>
      </c>
      <c r="S53" s="2">
        <v>1</v>
      </c>
      <c r="T53" s="2">
        <v>5</v>
      </c>
    </row>
    <row r="54" spans="1:22" x14ac:dyDescent="0.25">
      <c r="A54" s="1">
        <v>2</v>
      </c>
      <c r="B54" s="1">
        <v>1</v>
      </c>
      <c r="C54" s="1">
        <v>1</v>
      </c>
      <c r="D54" s="1" t="s">
        <v>12</v>
      </c>
      <c r="F54" s="4">
        <v>7</v>
      </c>
      <c r="G54" s="2"/>
      <c r="H54" s="2"/>
      <c r="I54" s="2">
        <v>1</v>
      </c>
      <c r="J54" s="2">
        <v>1</v>
      </c>
      <c r="K54" s="2">
        <v>1</v>
      </c>
      <c r="L54" s="2">
        <v>1</v>
      </c>
      <c r="M54" s="2">
        <v>1</v>
      </c>
      <c r="N54" s="2"/>
      <c r="O54" s="2"/>
      <c r="P54" s="2"/>
      <c r="Q54" s="2"/>
      <c r="R54" s="2"/>
      <c r="S54" s="2"/>
      <c r="T54" s="2">
        <v>5</v>
      </c>
    </row>
    <row r="55" spans="1:22" x14ac:dyDescent="0.25">
      <c r="A55" s="1">
        <v>2</v>
      </c>
      <c r="B55" s="1">
        <v>1</v>
      </c>
      <c r="C55" s="1">
        <v>2</v>
      </c>
      <c r="D55" s="1" t="s">
        <v>13</v>
      </c>
      <c r="F55" s="4">
        <v>8</v>
      </c>
      <c r="G55" s="2"/>
      <c r="H55" s="2"/>
      <c r="I55" s="2"/>
      <c r="J55" s="2"/>
      <c r="K55" s="2"/>
      <c r="L55" s="2"/>
      <c r="M55" s="2"/>
      <c r="N55" s="2">
        <v>1</v>
      </c>
      <c r="O55" s="2">
        <v>1</v>
      </c>
      <c r="P55" s="2">
        <v>1</v>
      </c>
      <c r="Q55" s="2">
        <v>1</v>
      </c>
      <c r="R55" s="2">
        <v>1</v>
      </c>
      <c r="S55" s="2"/>
      <c r="T55" s="2">
        <v>5</v>
      </c>
    </row>
    <row r="56" spans="1:22" x14ac:dyDescent="0.25">
      <c r="A56" s="1">
        <v>2</v>
      </c>
      <c r="B56" s="1">
        <v>1</v>
      </c>
      <c r="C56" s="1">
        <v>3</v>
      </c>
      <c r="D56" s="1" t="s">
        <v>14</v>
      </c>
      <c r="F56" s="4">
        <v>9</v>
      </c>
      <c r="G56" s="2">
        <v>1</v>
      </c>
      <c r="H56" s="2">
        <v>1</v>
      </c>
      <c r="I56" s="2">
        <v>1</v>
      </c>
      <c r="J56" s="2">
        <v>1</v>
      </c>
      <c r="K56" s="2"/>
      <c r="L56" s="2"/>
      <c r="M56" s="2"/>
      <c r="N56" s="2"/>
      <c r="O56" s="2"/>
      <c r="P56" s="2"/>
      <c r="Q56" s="2"/>
      <c r="R56" s="2"/>
      <c r="S56" s="2">
        <v>1</v>
      </c>
      <c r="T56" s="2">
        <v>5</v>
      </c>
    </row>
    <row r="57" spans="1:22" x14ac:dyDescent="0.25">
      <c r="A57" s="1">
        <v>2</v>
      </c>
      <c r="B57" s="1">
        <v>1</v>
      </c>
      <c r="C57" s="1">
        <v>4</v>
      </c>
      <c r="D57" s="1" t="s">
        <v>15</v>
      </c>
      <c r="F57" s="7">
        <v>6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2" x14ac:dyDescent="0.25">
      <c r="A58" s="1">
        <v>2</v>
      </c>
      <c r="B58" s="1">
        <v>1</v>
      </c>
      <c r="C58" s="1">
        <v>5</v>
      </c>
      <c r="D58" s="1" t="s">
        <v>16</v>
      </c>
      <c r="F58" s="4">
        <v>1</v>
      </c>
      <c r="G58" s="2"/>
      <c r="H58" s="2"/>
      <c r="I58" s="2"/>
      <c r="J58" s="2"/>
      <c r="K58" s="2">
        <v>1</v>
      </c>
      <c r="L58" s="2">
        <v>1</v>
      </c>
      <c r="M58" s="2">
        <v>1</v>
      </c>
      <c r="N58" s="2">
        <v>1</v>
      </c>
      <c r="O58" s="2">
        <v>1</v>
      </c>
      <c r="P58" s="2"/>
      <c r="Q58" s="2"/>
      <c r="R58" s="2"/>
      <c r="S58" s="2"/>
      <c r="T58" s="2">
        <v>5</v>
      </c>
    </row>
    <row r="59" spans="1:22" x14ac:dyDescent="0.25">
      <c r="A59" s="1">
        <v>2</v>
      </c>
      <c r="B59" s="1">
        <v>2</v>
      </c>
      <c r="C59" s="1">
        <v>1</v>
      </c>
      <c r="D59" s="1" t="s">
        <v>17</v>
      </c>
      <c r="F59" s="4">
        <v>2</v>
      </c>
      <c r="G59" s="2">
        <v>1</v>
      </c>
      <c r="H59" s="2"/>
      <c r="I59" s="2"/>
      <c r="J59" s="2"/>
      <c r="K59" s="2"/>
      <c r="L59" s="2"/>
      <c r="M59" s="2"/>
      <c r="N59" s="2"/>
      <c r="O59" s="2"/>
      <c r="P59" s="2">
        <v>1</v>
      </c>
      <c r="Q59" s="2">
        <v>1</v>
      </c>
      <c r="R59" s="2">
        <v>1</v>
      </c>
      <c r="S59" s="2">
        <v>1</v>
      </c>
      <c r="T59" s="2">
        <v>5</v>
      </c>
    </row>
    <row r="60" spans="1:22" x14ac:dyDescent="0.25">
      <c r="A60" s="1">
        <v>2</v>
      </c>
      <c r="B60" s="1">
        <v>2</v>
      </c>
      <c r="C60" s="1">
        <v>2</v>
      </c>
      <c r="D60" s="1" t="s">
        <v>24</v>
      </c>
      <c r="F60" s="4">
        <v>3</v>
      </c>
      <c r="G60" s="2"/>
      <c r="H60" s="2">
        <v>1</v>
      </c>
      <c r="I60" s="2">
        <v>1</v>
      </c>
      <c r="J60" s="2">
        <v>1</v>
      </c>
      <c r="K60" s="2">
        <v>1</v>
      </c>
      <c r="L60" s="2">
        <v>1</v>
      </c>
      <c r="M60" s="2"/>
      <c r="N60" s="2"/>
      <c r="O60" s="2"/>
      <c r="P60" s="2"/>
      <c r="Q60" s="2"/>
      <c r="R60" s="2"/>
      <c r="S60" s="2"/>
      <c r="T60" s="2">
        <v>5</v>
      </c>
    </row>
    <row r="61" spans="1:22" x14ac:dyDescent="0.25">
      <c r="A61" s="1">
        <v>2</v>
      </c>
      <c r="B61" s="1">
        <v>2</v>
      </c>
      <c r="C61" s="1">
        <v>3</v>
      </c>
      <c r="D61" s="1" t="s">
        <v>6</v>
      </c>
      <c r="F61" s="4">
        <v>4</v>
      </c>
      <c r="G61" s="2"/>
      <c r="H61" s="2"/>
      <c r="I61" s="2"/>
      <c r="J61" s="2"/>
      <c r="K61" s="2"/>
      <c r="L61" s="2"/>
      <c r="M61" s="2">
        <v>1</v>
      </c>
      <c r="N61" s="2">
        <v>1</v>
      </c>
      <c r="O61" s="2">
        <v>1</v>
      </c>
      <c r="P61" s="2">
        <v>1</v>
      </c>
      <c r="Q61" s="2">
        <v>1</v>
      </c>
      <c r="R61" s="2"/>
      <c r="S61" s="2"/>
      <c r="T61" s="2">
        <v>5</v>
      </c>
      <c r="V61" t="s">
        <v>65</v>
      </c>
    </row>
    <row r="62" spans="1:22" x14ac:dyDescent="0.25">
      <c r="A62" s="1">
        <v>2</v>
      </c>
      <c r="B62" s="1">
        <v>2</v>
      </c>
      <c r="C62" s="1">
        <v>4</v>
      </c>
      <c r="D62" s="1" t="s">
        <v>7</v>
      </c>
      <c r="F62" s="4">
        <v>5</v>
      </c>
      <c r="G62" s="2">
        <v>1</v>
      </c>
      <c r="H62" s="2">
        <v>1</v>
      </c>
      <c r="I62" s="2">
        <v>1</v>
      </c>
      <c r="J62" s="2"/>
      <c r="K62" s="2"/>
      <c r="L62" s="2"/>
      <c r="M62" s="2"/>
      <c r="N62" s="2"/>
      <c r="O62" s="2"/>
      <c r="P62" s="2"/>
      <c r="Q62" s="2"/>
      <c r="R62" s="2">
        <v>1</v>
      </c>
      <c r="S62" s="2">
        <v>1</v>
      </c>
      <c r="T62" s="2">
        <v>5</v>
      </c>
      <c r="V62" t="s">
        <v>66</v>
      </c>
    </row>
    <row r="63" spans="1:22" x14ac:dyDescent="0.25">
      <c r="A63" s="1">
        <v>2</v>
      </c>
      <c r="B63" s="1">
        <v>2</v>
      </c>
      <c r="C63" s="1">
        <v>5</v>
      </c>
      <c r="D63" s="1" t="s">
        <v>8</v>
      </c>
      <c r="F63" s="4">
        <v>6</v>
      </c>
      <c r="G63" s="2"/>
      <c r="H63" s="2"/>
      <c r="I63" s="2"/>
      <c r="J63" s="2">
        <v>1</v>
      </c>
      <c r="K63" s="2">
        <v>1</v>
      </c>
      <c r="L63" s="2">
        <v>1</v>
      </c>
      <c r="M63" s="2">
        <v>1</v>
      </c>
      <c r="N63" s="2">
        <v>1</v>
      </c>
      <c r="O63" s="2"/>
      <c r="P63" s="2"/>
      <c r="Q63" s="2"/>
      <c r="R63" s="2"/>
      <c r="S63" s="2"/>
      <c r="T63" s="2">
        <v>5</v>
      </c>
      <c r="V63" t="s">
        <v>67</v>
      </c>
    </row>
    <row r="64" spans="1:22" x14ac:dyDescent="0.25">
      <c r="A64" s="1">
        <v>2</v>
      </c>
      <c r="B64" s="1">
        <v>3</v>
      </c>
      <c r="C64" s="1">
        <v>1</v>
      </c>
      <c r="D64" s="1" t="s">
        <v>9</v>
      </c>
      <c r="F64" s="4">
        <v>7</v>
      </c>
      <c r="G64" s="2"/>
      <c r="H64" s="2"/>
      <c r="I64" s="2"/>
      <c r="J64" s="2"/>
      <c r="K64" s="2"/>
      <c r="L64" s="2"/>
      <c r="M64" s="2"/>
      <c r="N64" s="2"/>
      <c r="O64" s="2">
        <v>1</v>
      </c>
      <c r="P64" s="2">
        <v>1</v>
      </c>
      <c r="Q64" s="2">
        <v>1</v>
      </c>
      <c r="R64" s="2">
        <v>1</v>
      </c>
      <c r="S64" s="2">
        <v>1</v>
      </c>
      <c r="T64" s="2">
        <v>5</v>
      </c>
      <c r="V64" t="s">
        <v>68</v>
      </c>
    </row>
    <row r="65" spans="1:22" x14ac:dyDescent="0.25">
      <c r="A65" s="1">
        <v>2</v>
      </c>
      <c r="B65" s="1">
        <v>3</v>
      </c>
      <c r="C65" s="1">
        <v>2</v>
      </c>
      <c r="D65" s="1" t="s">
        <v>10</v>
      </c>
      <c r="F65" s="4">
        <v>8</v>
      </c>
      <c r="G65" s="2">
        <v>1</v>
      </c>
      <c r="H65" s="2">
        <v>1</v>
      </c>
      <c r="I65" s="2">
        <v>1</v>
      </c>
      <c r="J65" s="2">
        <v>1</v>
      </c>
      <c r="K65" s="2">
        <v>1</v>
      </c>
      <c r="L65" s="2"/>
      <c r="M65" s="2"/>
      <c r="N65" s="2"/>
      <c r="O65" s="2"/>
      <c r="P65" s="2"/>
      <c r="Q65" s="2"/>
      <c r="R65" s="2"/>
      <c r="S65" s="2"/>
      <c r="T65" s="2">
        <v>5</v>
      </c>
      <c r="V65" t="s">
        <v>69</v>
      </c>
    </row>
    <row r="66" spans="1:22" x14ac:dyDescent="0.25">
      <c r="A66" s="1">
        <v>2</v>
      </c>
      <c r="B66" s="1">
        <v>3</v>
      </c>
      <c r="C66" s="1">
        <v>3</v>
      </c>
      <c r="D66" s="1" t="s">
        <v>11</v>
      </c>
      <c r="F66" s="4">
        <v>9</v>
      </c>
      <c r="G66" s="2"/>
      <c r="H66" s="2"/>
      <c r="I66" s="2"/>
      <c r="J66" s="2"/>
      <c r="K66" s="2"/>
      <c r="L66" s="2">
        <v>1</v>
      </c>
      <c r="M66" s="2">
        <v>1</v>
      </c>
      <c r="N66" s="2">
        <v>1</v>
      </c>
      <c r="O66" s="2">
        <v>1</v>
      </c>
      <c r="P66" s="2">
        <v>1</v>
      </c>
      <c r="Q66" s="2"/>
      <c r="R66" s="2"/>
      <c r="S66" s="2"/>
      <c r="T66" s="2">
        <v>5</v>
      </c>
      <c r="V66" t="s">
        <v>70</v>
      </c>
    </row>
    <row r="67" spans="1:22" x14ac:dyDescent="0.25">
      <c r="A67" s="1">
        <v>2</v>
      </c>
      <c r="B67" s="1">
        <v>3</v>
      </c>
      <c r="C67" s="1">
        <v>4</v>
      </c>
      <c r="D67" s="1" t="s">
        <v>12</v>
      </c>
      <c r="V67" t="s">
        <v>71</v>
      </c>
    </row>
    <row r="68" spans="1:22" x14ac:dyDescent="0.25">
      <c r="A68" s="1">
        <v>2</v>
      </c>
      <c r="B68" s="1">
        <v>3</v>
      </c>
      <c r="C68" s="1">
        <v>5</v>
      </c>
      <c r="D68" s="1" t="s">
        <v>13</v>
      </c>
      <c r="V68" t="s">
        <v>72</v>
      </c>
    </row>
    <row r="69" spans="1:22" x14ac:dyDescent="0.25">
      <c r="A69" s="1">
        <v>2</v>
      </c>
      <c r="B69" s="1">
        <v>4</v>
      </c>
      <c r="C69" s="1">
        <v>1</v>
      </c>
      <c r="D69" s="1" t="s">
        <v>14</v>
      </c>
      <c r="V69" t="s">
        <v>73</v>
      </c>
    </row>
    <row r="70" spans="1:22" x14ac:dyDescent="0.25">
      <c r="A70" s="1">
        <v>2</v>
      </c>
      <c r="B70" s="1">
        <v>4</v>
      </c>
      <c r="C70" s="1">
        <v>2</v>
      </c>
      <c r="D70" s="1" t="s">
        <v>15</v>
      </c>
      <c r="V70" t="s">
        <v>74</v>
      </c>
    </row>
    <row r="71" spans="1:22" x14ac:dyDescent="0.25">
      <c r="A71" s="1">
        <v>2</v>
      </c>
      <c r="B71" s="1">
        <v>4</v>
      </c>
      <c r="C71" s="1">
        <v>3</v>
      </c>
      <c r="D71" s="1" t="s">
        <v>16</v>
      </c>
      <c r="V71" t="s">
        <v>75</v>
      </c>
    </row>
    <row r="72" spans="1:22" x14ac:dyDescent="0.25">
      <c r="A72" s="1">
        <v>2</v>
      </c>
      <c r="B72" s="1">
        <v>4</v>
      </c>
      <c r="C72" s="1">
        <v>4</v>
      </c>
      <c r="D72" s="1" t="s">
        <v>17</v>
      </c>
      <c r="V72" t="s">
        <v>76</v>
      </c>
    </row>
    <row r="73" spans="1:22" x14ac:dyDescent="0.25">
      <c r="A73" s="1">
        <v>2</v>
      </c>
      <c r="B73" s="1">
        <v>4</v>
      </c>
      <c r="C73" s="1">
        <v>5</v>
      </c>
      <c r="D73" s="1" t="s">
        <v>24</v>
      </c>
      <c r="V73" t="s">
        <v>77</v>
      </c>
    </row>
    <row r="74" spans="1:22" x14ac:dyDescent="0.25">
      <c r="A74" s="1">
        <v>2</v>
      </c>
      <c r="B74" s="1">
        <v>5</v>
      </c>
      <c r="C74" s="1">
        <v>1</v>
      </c>
      <c r="D74" s="1" t="s">
        <v>6</v>
      </c>
      <c r="V74" t="s">
        <v>78</v>
      </c>
    </row>
    <row r="75" spans="1:22" x14ac:dyDescent="0.25">
      <c r="A75" s="1">
        <v>2</v>
      </c>
      <c r="B75" s="1">
        <v>5</v>
      </c>
      <c r="C75" s="1">
        <v>2</v>
      </c>
      <c r="D75" s="1" t="s">
        <v>7</v>
      </c>
      <c r="V75" t="s">
        <v>79</v>
      </c>
    </row>
    <row r="76" spans="1:22" x14ac:dyDescent="0.25">
      <c r="A76" s="1">
        <v>2</v>
      </c>
      <c r="B76" s="1">
        <v>5</v>
      </c>
      <c r="C76" s="1">
        <v>3</v>
      </c>
      <c r="D76" s="1" t="s">
        <v>8</v>
      </c>
      <c r="V76" t="s">
        <v>80</v>
      </c>
    </row>
    <row r="77" spans="1:22" x14ac:dyDescent="0.25">
      <c r="A77" s="1">
        <v>2</v>
      </c>
      <c r="B77" s="1">
        <v>5</v>
      </c>
      <c r="C77" s="1">
        <v>4</v>
      </c>
      <c r="D77" s="1" t="s">
        <v>9</v>
      </c>
    </row>
    <row r="78" spans="1:22" x14ac:dyDescent="0.25">
      <c r="A78" s="1">
        <v>2</v>
      </c>
      <c r="B78" s="1">
        <v>5</v>
      </c>
      <c r="C78" s="1">
        <v>5</v>
      </c>
      <c r="D78" s="1" t="s">
        <v>10</v>
      </c>
      <c r="V78" t="s">
        <v>81</v>
      </c>
    </row>
    <row r="79" spans="1:22" x14ac:dyDescent="0.25">
      <c r="A79" s="1">
        <v>2</v>
      </c>
      <c r="B79" s="1">
        <v>6</v>
      </c>
      <c r="C79" s="1">
        <v>1</v>
      </c>
      <c r="D79" s="1" t="s">
        <v>11</v>
      </c>
      <c r="V79" t="s">
        <v>82</v>
      </c>
    </row>
    <row r="80" spans="1:22" x14ac:dyDescent="0.25">
      <c r="A80" s="1">
        <v>2</v>
      </c>
      <c r="B80" s="1">
        <v>6</v>
      </c>
      <c r="C80" s="1">
        <v>2</v>
      </c>
      <c r="D80" s="1" t="s">
        <v>12</v>
      </c>
    </row>
    <row r="81" spans="1:4" x14ac:dyDescent="0.25">
      <c r="A81" s="1">
        <v>2</v>
      </c>
      <c r="B81" s="1">
        <v>6</v>
      </c>
      <c r="C81" s="1">
        <v>3</v>
      </c>
      <c r="D81" s="1" t="s">
        <v>13</v>
      </c>
    </row>
    <row r="82" spans="1:4" x14ac:dyDescent="0.25">
      <c r="A82" s="1">
        <v>2</v>
      </c>
      <c r="B82" s="1">
        <v>6</v>
      </c>
      <c r="C82" s="1">
        <v>4</v>
      </c>
      <c r="D82" s="1" t="s">
        <v>14</v>
      </c>
    </row>
    <row r="83" spans="1:4" x14ac:dyDescent="0.25">
      <c r="A83" s="1">
        <v>2</v>
      </c>
      <c r="B83" s="1">
        <v>6</v>
      </c>
      <c r="C83" s="1">
        <v>5</v>
      </c>
      <c r="D83" s="1" t="s">
        <v>15</v>
      </c>
    </row>
    <row r="84" spans="1:4" x14ac:dyDescent="0.25">
      <c r="A84" s="1">
        <v>2</v>
      </c>
      <c r="B84" s="1">
        <v>7</v>
      </c>
      <c r="C84" s="1">
        <v>1</v>
      </c>
      <c r="D84" s="1" t="s">
        <v>16</v>
      </c>
    </row>
    <row r="85" spans="1:4" x14ac:dyDescent="0.25">
      <c r="A85" s="1">
        <v>2</v>
      </c>
      <c r="B85" s="1">
        <v>7</v>
      </c>
      <c r="C85" s="1">
        <v>2</v>
      </c>
      <c r="D85" s="1" t="s">
        <v>17</v>
      </c>
    </row>
    <row r="86" spans="1:4" x14ac:dyDescent="0.25">
      <c r="A86" s="1">
        <v>2</v>
      </c>
      <c r="B86" s="1">
        <v>7</v>
      </c>
      <c r="C86" s="1">
        <v>3</v>
      </c>
      <c r="D86" s="1" t="s">
        <v>24</v>
      </c>
    </row>
    <row r="87" spans="1:4" x14ac:dyDescent="0.25">
      <c r="A87" s="1">
        <v>2</v>
      </c>
      <c r="B87" s="1">
        <v>7</v>
      </c>
      <c r="C87" s="1">
        <v>4</v>
      </c>
      <c r="D87" s="1" t="s">
        <v>6</v>
      </c>
    </row>
    <row r="88" spans="1:4" x14ac:dyDescent="0.25">
      <c r="A88" s="1">
        <v>2</v>
      </c>
      <c r="B88" s="1">
        <v>7</v>
      </c>
      <c r="C88" s="1">
        <v>5</v>
      </c>
      <c r="D88" s="1" t="s">
        <v>7</v>
      </c>
    </row>
    <row r="89" spans="1:4" x14ac:dyDescent="0.25">
      <c r="A89" s="1">
        <v>2</v>
      </c>
      <c r="B89" s="1">
        <v>8</v>
      </c>
      <c r="C89" s="1">
        <v>1</v>
      </c>
      <c r="D89" s="1" t="s">
        <v>8</v>
      </c>
    </row>
    <row r="90" spans="1:4" x14ac:dyDescent="0.25">
      <c r="A90" s="1">
        <v>2</v>
      </c>
      <c r="B90" s="1">
        <v>8</v>
      </c>
      <c r="C90" s="1">
        <v>2</v>
      </c>
      <c r="D90" s="1" t="s">
        <v>9</v>
      </c>
    </row>
    <row r="91" spans="1:4" x14ac:dyDescent="0.25">
      <c r="A91" s="1">
        <v>2</v>
      </c>
      <c r="B91" s="1">
        <v>8</v>
      </c>
      <c r="C91" s="1">
        <v>3</v>
      </c>
      <c r="D91" s="1" t="s">
        <v>10</v>
      </c>
    </row>
    <row r="92" spans="1:4" x14ac:dyDescent="0.25">
      <c r="A92" s="1">
        <v>2</v>
      </c>
      <c r="B92" s="1">
        <v>8</v>
      </c>
      <c r="C92" s="1">
        <v>4</v>
      </c>
      <c r="D92" s="1" t="s">
        <v>11</v>
      </c>
    </row>
    <row r="93" spans="1:4" x14ac:dyDescent="0.25">
      <c r="A93" s="1">
        <v>2</v>
      </c>
      <c r="B93" s="1">
        <v>8</v>
      </c>
      <c r="C93" s="1">
        <v>5</v>
      </c>
      <c r="D93" s="1" t="s">
        <v>12</v>
      </c>
    </row>
    <row r="94" spans="1:4" x14ac:dyDescent="0.25">
      <c r="A94" s="1">
        <v>2</v>
      </c>
      <c r="B94" s="1">
        <v>9</v>
      </c>
      <c r="C94" s="1">
        <v>1</v>
      </c>
      <c r="D94" s="1" t="s">
        <v>13</v>
      </c>
    </row>
    <row r="95" spans="1:4" x14ac:dyDescent="0.25">
      <c r="A95" s="1">
        <v>2</v>
      </c>
      <c r="B95" s="1">
        <v>9</v>
      </c>
      <c r="C95" s="1">
        <v>2</v>
      </c>
      <c r="D95" s="1" t="s">
        <v>14</v>
      </c>
    </row>
    <row r="96" spans="1:4" x14ac:dyDescent="0.25">
      <c r="A96" s="1">
        <v>2</v>
      </c>
      <c r="B96" s="1">
        <v>9</v>
      </c>
      <c r="C96" s="1">
        <v>3</v>
      </c>
      <c r="D96" s="1" t="s">
        <v>15</v>
      </c>
    </row>
    <row r="97" spans="1:4" x14ac:dyDescent="0.25">
      <c r="A97" s="1">
        <v>2</v>
      </c>
      <c r="B97" s="1">
        <v>9</v>
      </c>
      <c r="C97" s="1">
        <v>4</v>
      </c>
      <c r="D97" s="1" t="s">
        <v>16</v>
      </c>
    </row>
    <row r="98" spans="1:4" x14ac:dyDescent="0.25">
      <c r="A98" s="1">
        <v>2</v>
      </c>
      <c r="B98" s="1">
        <v>9</v>
      </c>
      <c r="C98" s="1">
        <v>5</v>
      </c>
      <c r="D98" s="1" t="s">
        <v>17</v>
      </c>
    </row>
    <row r="99" spans="1:4" x14ac:dyDescent="0.25">
      <c r="A99" s="1">
        <v>3</v>
      </c>
      <c r="B99" s="1">
        <v>1</v>
      </c>
      <c r="C99" s="1">
        <v>1</v>
      </c>
      <c r="D99" s="1" t="s">
        <v>24</v>
      </c>
    </row>
    <row r="100" spans="1:4" x14ac:dyDescent="0.25">
      <c r="A100" s="1">
        <v>3</v>
      </c>
      <c r="B100" s="1">
        <v>1</v>
      </c>
      <c r="C100" s="1">
        <v>2</v>
      </c>
      <c r="D100" s="1" t="s">
        <v>6</v>
      </c>
    </row>
    <row r="101" spans="1:4" x14ac:dyDescent="0.25">
      <c r="A101" s="1">
        <v>3</v>
      </c>
      <c r="B101" s="1">
        <v>1</v>
      </c>
      <c r="C101" s="1">
        <v>3</v>
      </c>
      <c r="D101" s="1" t="s">
        <v>7</v>
      </c>
    </row>
    <row r="102" spans="1:4" x14ac:dyDescent="0.25">
      <c r="A102" s="1">
        <v>3</v>
      </c>
      <c r="B102" s="1">
        <v>1</v>
      </c>
      <c r="C102" s="1">
        <v>4</v>
      </c>
      <c r="D102" s="1" t="s">
        <v>8</v>
      </c>
    </row>
    <row r="103" spans="1:4" x14ac:dyDescent="0.25">
      <c r="A103" s="1">
        <v>3</v>
      </c>
      <c r="B103" s="1">
        <v>1</v>
      </c>
      <c r="C103" s="1">
        <v>5</v>
      </c>
      <c r="D103" s="1" t="s">
        <v>9</v>
      </c>
    </row>
    <row r="104" spans="1:4" x14ac:dyDescent="0.25">
      <c r="A104" s="1">
        <v>3</v>
      </c>
      <c r="B104" s="1">
        <v>2</v>
      </c>
      <c r="C104" s="1">
        <v>1</v>
      </c>
      <c r="D104" s="1" t="s">
        <v>10</v>
      </c>
    </row>
    <row r="105" spans="1:4" x14ac:dyDescent="0.25">
      <c r="A105" s="1">
        <v>3</v>
      </c>
      <c r="B105" s="1">
        <v>2</v>
      </c>
      <c r="C105" s="1">
        <v>2</v>
      </c>
      <c r="D105" s="1" t="s">
        <v>11</v>
      </c>
    </row>
    <row r="106" spans="1:4" x14ac:dyDescent="0.25">
      <c r="A106" s="1">
        <v>3</v>
      </c>
      <c r="B106" s="1">
        <v>2</v>
      </c>
      <c r="C106" s="1">
        <v>3</v>
      </c>
      <c r="D106" s="1" t="s">
        <v>12</v>
      </c>
    </row>
    <row r="107" spans="1:4" x14ac:dyDescent="0.25">
      <c r="A107" s="1">
        <v>3</v>
      </c>
      <c r="B107" s="1">
        <v>2</v>
      </c>
      <c r="C107" s="1">
        <v>4</v>
      </c>
      <c r="D107" s="1" t="s">
        <v>13</v>
      </c>
    </row>
    <row r="108" spans="1:4" x14ac:dyDescent="0.25">
      <c r="A108" s="1">
        <v>3</v>
      </c>
      <c r="B108" s="1">
        <v>2</v>
      </c>
      <c r="C108" s="1">
        <v>5</v>
      </c>
      <c r="D108" s="1" t="s">
        <v>14</v>
      </c>
    </row>
    <row r="109" spans="1:4" x14ac:dyDescent="0.25">
      <c r="A109" s="1">
        <v>3</v>
      </c>
      <c r="B109" s="1">
        <v>3</v>
      </c>
      <c r="C109" s="1">
        <v>1</v>
      </c>
      <c r="D109" s="1" t="s">
        <v>15</v>
      </c>
    </row>
    <row r="110" spans="1:4" x14ac:dyDescent="0.25">
      <c r="A110" s="1">
        <v>3</v>
      </c>
      <c r="B110" s="1">
        <v>3</v>
      </c>
      <c r="C110" s="1">
        <v>2</v>
      </c>
      <c r="D110" s="1" t="s">
        <v>16</v>
      </c>
    </row>
    <row r="111" spans="1:4" x14ac:dyDescent="0.25">
      <c r="A111" s="1">
        <v>3</v>
      </c>
      <c r="B111" s="1">
        <v>3</v>
      </c>
      <c r="C111" s="1">
        <v>3</v>
      </c>
      <c r="D111" s="1" t="s">
        <v>17</v>
      </c>
    </row>
    <row r="112" spans="1:4" x14ac:dyDescent="0.25">
      <c r="A112" s="1">
        <v>3</v>
      </c>
      <c r="B112" s="1">
        <v>3</v>
      </c>
      <c r="C112" s="1">
        <v>4</v>
      </c>
      <c r="D112" s="1" t="s">
        <v>24</v>
      </c>
    </row>
    <row r="113" spans="1:4" x14ac:dyDescent="0.25">
      <c r="A113" s="1">
        <v>3</v>
      </c>
      <c r="B113" s="1">
        <v>3</v>
      </c>
      <c r="C113" s="1">
        <v>5</v>
      </c>
      <c r="D113" s="1" t="s">
        <v>6</v>
      </c>
    </row>
    <row r="114" spans="1:4" x14ac:dyDescent="0.25">
      <c r="A114" s="1">
        <v>3</v>
      </c>
      <c r="B114" s="1">
        <v>4</v>
      </c>
      <c r="C114" s="1">
        <v>1</v>
      </c>
      <c r="D114" s="1" t="s">
        <v>7</v>
      </c>
    </row>
    <row r="115" spans="1:4" x14ac:dyDescent="0.25">
      <c r="A115" s="1">
        <v>3</v>
      </c>
      <c r="B115" s="1">
        <v>4</v>
      </c>
      <c r="C115" s="1">
        <v>2</v>
      </c>
      <c r="D115" s="1" t="s">
        <v>8</v>
      </c>
    </row>
    <row r="116" spans="1:4" x14ac:dyDescent="0.25">
      <c r="A116" s="1">
        <v>3</v>
      </c>
      <c r="B116" s="1">
        <v>4</v>
      </c>
      <c r="C116" s="1">
        <v>3</v>
      </c>
      <c r="D116" s="1" t="s">
        <v>9</v>
      </c>
    </row>
    <row r="117" spans="1:4" x14ac:dyDescent="0.25">
      <c r="A117" s="1">
        <v>3</v>
      </c>
      <c r="B117" s="1">
        <v>4</v>
      </c>
      <c r="C117" s="1">
        <v>4</v>
      </c>
      <c r="D117" s="1" t="s">
        <v>10</v>
      </c>
    </row>
    <row r="118" spans="1:4" x14ac:dyDescent="0.25">
      <c r="A118" s="1">
        <v>3</v>
      </c>
      <c r="B118" s="1">
        <v>4</v>
      </c>
      <c r="C118" s="1">
        <v>5</v>
      </c>
      <c r="D118" s="1" t="s">
        <v>11</v>
      </c>
    </row>
    <row r="119" spans="1:4" x14ac:dyDescent="0.25">
      <c r="A119" s="1">
        <v>3</v>
      </c>
      <c r="B119" s="1">
        <v>5</v>
      </c>
      <c r="C119" s="1">
        <v>1</v>
      </c>
      <c r="D119" s="1" t="s">
        <v>12</v>
      </c>
    </row>
    <row r="120" spans="1:4" x14ac:dyDescent="0.25">
      <c r="A120" s="1">
        <v>3</v>
      </c>
      <c r="B120" s="1">
        <v>5</v>
      </c>
      <c r="C120" s="1">
        <v>2</v>
      </c>
      <c r="D120" s="1" t="s">
        <v>13</v>
      </c>
    </row>
    <row r="121" spans="1:4" x14ac:dyDescent="0.25">
      <c r="A121" s="1">
        <v>3</v>
      </c>
      <c r="B121" s="1">
        <v>5</v>
      </c>
      <c r="C121" s="1">
        <v>3</v>
      </c>
      <c r="D121" s="1" t="s">
        <v>14</v>
      </c>
    </row>
    <row r="122" spans="1:4" x14ac:dyDescent="0.25">
      <c r="A122" s="1">
        <v>3</v>
      </c>
      <c r="B122" s="1">
        <v>5</v>
      </c>
      <c r="C122" s="1">
        <v>4</v>
      </c>
      <c r="D122" s="1" t="s">
        <v>15</v>
      </c>
    </row>
    <row r="123" spans="1:4" x14ac:dyDescent="0.25">
      <c r="A123" s="1">
        <v>3</v>
      </c>
      <c r="B123" s="1">
        <v>5</v>
      </c>
      <c r="C123" s="1">
        <v>5</v>
      </c>
      <c r="D123" s="1" t="s">
        <v>16</v>
      </c>
    </row>
    <row r="124" spans="1:4" x14ac:dyDescent="0.25">
      <c r="A124" s="1">
        <v>3</v>
      </c>
      <c r="B124" s="1">
        <v>6</v>
      </c>
      <c r="C124" s="1">
        <v>1</v>
      </c>
      <c r="D124" s="1" t="s">
        <v>17</v>
      </c>
    </row>
    <row r="125" spans="1:4" x14ac:dyDescent="0.25">
      <c r="A125" s="1">
        <v>3</v>
      </c>
      <c r="B125" s="1">
        <v>6</v>
      </c>
      <c r="C125" s="1">
        <v>2</v>
      </c>
      <c r="D125" s="1" t="s">
        <v>24</v>
      </c>
    </row>
    <row r="126" spans="1:4" x14ac:dyDescent="0.25">
      <c r="A126" s="1">
        <v>3</v>
      </c>
      <c r="B126" s="1">
        <v>6</v>
      </c>
      <c r="C126" s="1">
        <v>3</v>
      </c>
      <c r="D126" s="1" t="s">
        <v>6</v>
      </c>
    </row>
    <row r="127" spans="1:4" x14ac:dyDescent="0.25">
      <c r="A127" s="1">
        <v>3</v>
      </c>
      <c r="B127" s="1">
        <v>6</v>
      </c>
      <c r="C127" s="1">
        <v>4</v>
      </c>
      <c r="D127" s="1" t="s">
        <v>7</v>
      </c>
    </row>
    <row r="128" spans="1:4" x14ac:dyDescent="0.25">
      <c r="A128" s="1">
        <v>3</v>
      </c>
      <c r="B128" s="1">
        <v>6</v>
      </c>
      <c r="C128" s="1">
        <v>5</v>
      </c>
      <c r="D128" s="1" t="s">
        <v>8</v>
      </c>
    </row>
    <row r="129" spans="1:4" x14ac:dyDescent="0.25">
      <c r="A129" s="1">
        <v>3</v>
      </c>
      <c r="B129" s="1">
        <v>7</v>
      </c>
      <c r="C129" s="1">
        <v>1</v>
      </c>
      <c r="D129" s="1" t="s">
        <v>9</v>
      </c>
    </row>
    <row r="130" spans="1:4" x14ac:dyDescent="0.25">
      <c r="A130" s="1">
        <v>3</v>
      </c>
      <c r="B130" s="1">
        <v>7</v>
      </c>
      <c r="C130" s="1">
        <v>2</v>
      </c>
      <c r="D130" s="1" t="s">
        <v>10</v>
      </c>
    </row>
    <row r="131" spans="1:4" x14ac:dyDescent="0.25">
      <c r="A131" s="1">
        <v>3</v>
      </c>
      <c r="B131" s="1">
        <v>7</v>
      </c>
      <c r="C131" s="1">
        <v>3</v>
      </c>
      <c r="D131" s="1" t="s">
        <v>11</v>
      </c>
    </row>
    <row r="132" spans="1:4" x14ac:dyDescent="0.25">
      <c r="A132" s="1">
        <v>3</v>
      </c>
      <c r="B132" s="1">
        <v>7</v>
      </c>
      <c r="C132" s="1">
        <v>4</v>
      </c>
      <c r="D132" s="1" t="s">
        <v>12</v>
      </c>
    </row>
    <row r="133" spans="1:4" x14ac:dyDescent="0.25">
      <c r="A133" s="1">
        <v>3</v>
      </c>
      <c r="B133" s="1">
        <v>7</v>
      </c>
      <c r="C133" s="1">
        <v>5</v>
      </c>
      <c r="D133" s="1" t="s">
        <v>13</v>
      </c>
    </row>
    <row r="134" spans="1:4" x14ac:dyDescent="0.25">
      <c r="A134" s="1">
        <v>3</v>
      </c>
      <c r="B134" s="1">
        <v>8</v>
      </c>
      <c r="C134" s="1">
        <v>1</v>
      </c>
      <c r="D134" s="1" t="s">
        <v>14</v>
      </c>
    </row>
    <row r="135" spans="1:4" x14ac:dyDescent="0.25">
      <c r="A135" s="1">
        <v>3</v>
      </c>
      <c r="B135" s="1">
        <v>8</v>
      </c>
      <c r="C135" s="1">
        <v>2</v>
      </c>
      <c r="D135" s="1" t="s">
        <v>15</v>
      </c>
    </row>
    <row r="136" spans="1:4" x14ac:dyDescent="0.25">
      <c r="A136" s="1">
        <v>3</v>
      </c>
      <c r="B136" s="1">
        <v>8</v>
      </c>
      <c r="C136" s="1">
        <v>3</v>
      </c>
      <c r="D136" s="1" t="s">
        <v>16</v>
      </c>
    </row>
    <row r="137" spans="1:4" x14ac:dyDescent="0.25">
      <c r="A137" s="1">
        <v>3</v>
      </c>
      <c r="B137" s="1">
        <v>8</v>
      </c>
      <c r="C137" s="1">
        <v>4</v>
      </c>
      <c r="D137" s="1" t="s">
        <v>17</v>
      </c>
    </row>
    <row r="138" spans="1:4" x14ac:dyDescent="0.25">
      <c r="A138" s="1">
        <v>3</v>
      </c>
      <c r="B138" s="1">
        <v>8</v>
      </c>
      <c r="C138" s="1">
        <v>5</v>
      </c>
      <c r="D138" s="1" t="s">
        <v>24</v>
      </c>
    </row>
    <row r="139" spans="1:4" x14ac:dyDescent="0.25">
      <c r="A139" s="1">
        <v>3</v>
      </c>
      <c r="B139" s="1">
        <v>9</v>
      </c>
      <c r="C139" s="1">
        <v>1</v>
      </c>
      <c r="D139" s="1" t="s">
        <v>6</v>
      </c>
    </row>
    <row r="140" spans="1:4" x14ac:dyDescent="0.25">
      <c r="A140" s="1">
        <v>3</v>
      </c>
      <c r="B140" s="1">
        <v>9</v>
      </c>
      <c r="C140" s="1">
        <v>2</v>
      </c>
      <c r="D140" s="1" t="s">
        <v>7</v>
      </c>
    </row>
    <row r="141" spans="1:4" x14ac:dyDescent="0.25">
      <c r="A141" s="1">
        <v>3</v>
      </c>
      <c r="B141" s="1">
        <v>9</v>
      </c>
      <c r="C141" s="1">
        <v>3</v>
      </c>
      <c r="D141" s="1" t="s">
        <v>8</v>
      </c>
    </row>
    <row r="142" spans="1:4" x14ac:dyDescent="0.25">
      <c r="A142" s="1">
        <v>3</v>
      </c>
      <c r="B142" s="1">
        <v>9</v>
      </c>
      <c r="C142" s="1">
        <v>4</v>
      </c>
      <c r="D142" s="1" t="s">
        <v>9</v>
      </c>
    </row>
    <row r="143" spans="1:4" x14ac:dyDescent="0.25">
      <c r="A143" s="1">
        <v>3</v>
      </c>
      <c r="B143" s="1">
        <v>9</v>
      </c>
      <c r="C143" s="1">
        <v>5</v>
      </c>
      <c r="D143" s="1" t="s">
        <v>10</v>
      </c>
    </row>
    <row r="144" spans="1:4" x14ac:dyDescent="0.25">
      <c r="A144" s="1">
        <v>4</v>
      </c>
      <c r="B144" s="1">
        <v>1</v>
      </c>
      <c r="C144" s="1">
        <v>1</v>
      </c>
      <c r="D144" s="1" t="s">
        <v>11</v>
      </c>
    </row>
    <row r="145" spans="1:4" x14ac:dyDescent="0.25">
      <c r="A145" s="1">
        <v>4</v>
      </c>
      <c r="B145" s="1">
        <v>1</v>
      </c>
      <c r="C145" s="1">
        <v>2</v>
      </c>
      <c r="D145" s="1" t="s">
        <v>12</v>
      </c>
    </row>
    <row r="146" spans="1:4" x14ac:dyDescent="0.25">
      <c r="A146" s="1">
        <v>4</v>
      </c>
      <c r="B146" s="1">
        <v>1</v>
      </c>
      <c r="C146" s="1">
        <v>3</v>
      </c>
      <c r="D146" s="1" t="s">
        <v>13</v>
      </c>
    </row>
    <row r="147" spans="1:4" x14ac:dyDescent="0.25">
      <c r="A147" s="1">
        <v>4</v>
      </c>
      <c r="B147" s="1">
        <v>1</v>
      </c>
      <c r="C147" s="1">
        <v>4</v>
      </c>
      <c r="D147" s="1" t="s">
        <v>14</v>
      </c>
    </row>
    <row r="148" spans="1:4" x14ac:dyDescent="0.25">
      <c r="A148" s="1">
        <v>4</v>
      </c>
      <c r="B148" s="1">
        <v>1</v>
      </c>
      <c r="C148" s="1">
        <v>5</v>
      </c>
      <c r="D148" s="1" t="s">
        <v>15</v>
      </c>
    </row>
    <row r="149" spans="1:4" x14ac:dyDescent="0.25">
      <c r="A149" s="1">
        <v>4</v>
      </c>
      <c r="B149" s="1">
        <v>2</v>
      </c>
      <c r="C149" s="1">
        <v>1</v>
      </c>
      <c r="D149" s="1" t="s">
        <v>16</v>
      </c>
    </row>
    <row r="150" spans="1:4" x14ac:dyDescent="0.25">
      <c r="A150" s="1">
        <v>4</v>
      </c>
      <c r="B150" s="1">
        <v>2</v>
      </c>
      <c r="C150" s="1">
        <v>2</v>
      </c>
      <c r="D150" s="1" t="s">
        <v>17</v>
      </c>
    </row>
    <row r="151" spans="1:4" x14ac:dyDescent="0.25">
      <c r="A151" s="1">
        <v>4</v>
      </c>
      <c r="B151" s="1">
        <v>2</v>
      </c>
      <c r="C151" s="1">
        <v>3</v>
      </c>
      <c r="D151" s="1" t="s">
        <v>24</v>
      </c>
    </row>
    <row r="152" spans="1:4" x14ac:dyDescent="0.25">
      <c r="A152" s="1">
        <v>4</v>
      </c>
      <c r="B152" s="1">
        <v>2</v>
      </c>
      <c r="C152" s="1">
        <v>4</v>
      </c>
      <c r="D152" s="1" t="s">
        <v>6</v>
      </c>
    </row>
    <row r="153" spans="1:4" x14ac:dyDescent="0.25">
      <c r="A153" s="1">
        <v>4</v>
      </c>
      <c r="B153" s="1">
        <v>2</v>
      </c>
      <c r="C153" s="1">
        <v>5</v>
      </c>
      <c r="D153" s="1" t="s">
        <v>7</v>
      </c>
    </row>
    <row r="154" spans="1:4" x14ac:dyDescent="0.25">
      <c r="A154" s="1">
        <v>4</v>
      </c>
      <c r="B154" s="1">
        <v>3</v>
      </c>
      <c r="C154" s="1">
        <v>1</v>
      </c>
      <c r="D154" s="1" t="s">
        <v>8</v>
      </c>
    </row>
    <row r="155" spans="1:4" x14ac:dyDescent="0.25">
      <c r="A155" s="1">
        <v>4</v>
      </c>
      <c r="B155" s="1">
        <v>3</v>
      </c>
      <c r="C155" s="1">
        <v>2</v>
      </c>
      <c r="D155" s="1" t="s">
        <v>9</v>
      </c>
    </row>
    <row r="156" spans="1:4" x14ac:dyDescent="0.25">
      <c r="A156" s="1">
        <v>4</v>
      </c>
      <c r="B156" s="1">
        <v>3</v>
      </c>
      <c r="C156" s="1">
        <v>3</v>
      </c>
      <c r="D156" s="1" t="s">
        <v>10</v>
      </c>
    </row>
    <row r="157" spans="1:4" x14ac:dyDescent="0.25">
      <c r="A157" s="1">
        <v>4</v>
      </c>
      <c r="B157" s="1">
        <v>3</v>
      </c>
      <c r="C157" s="1">
        <v>4</v>
      </c>
      <c r="D157" s="1" t="s">
        <v>11</v>
      </c>
    </row>
    <row r="158" spans="1:4" x14ac:dyDescent="0.25">
      <c r="A158" s="1">
        <v>4</v>
      </c>
      <c r="B158" s="1">
        <v>3</v>
      </c>
      <c r="C158" s="1">
        <v>5</v>
      </c>
      <c r="D158" s="1" t="s">
        <v>12</v>
      </c>
    </row>
    <row r="159" spans="1:4" x14ac:dyDescent="0.25">
      <c r="A159" s="1">
        <v>4</v>
      </c>
      <c r="B159" s="1">
        <v>4</v>
      </c>
      <c r="C159" s="1">
        <v>1</v>
      </c>
      <c r="D159" s="1" t="s">
        <v>13</v>
      </c>
    </row>
    <row r="160" spans="1:4" x14ac:dyDescent="0.25">
      <c r="A160" s="1">
        <v>4</v>
      </c>
      <c r="B160" s="1">
        <v>4</v>
      </c>
      <c r="C160" s="1">
        <v>2</v>
      </c>
      <c r="D160" s="1" t="s">
        <v>14</v>
      </c>
    </row>
    <row r="161" spans="1:4" x14ac:dyDescent="0.25">
      <c r="A161" s="1">
        <v>4</v>
      </c>
      <c r="B161" s="1">
        <v>4</v>
      </c>
      <c r="C161" s="1">
        <v>3</v>
      </c>
      <c r="D161" s="1" t="s">
        <v>15</v>
      </c>
    </row>
    <row r="162" spans="1:4" x14ac:dyDescent="0.25">
      <c r="A162" s="1">
        <v>4</v>
      </c>
      <c r="B162" s="1">
        <v>4</v>
      </c>
      <c r="C162" s="1">
        <v>4</v>
      </c>
      <c r="D162" s="1" t="s">
        <v>16</v>
      </c>
    </row>
    <row r="163" spans="1:4" x14ac:dyDescent="0.25">
      <c r="A163" s="1">
        <v>4</v>
      </c>
      <c r="B163" s="1">
        <v>4</v>
      </c>
      <c r="C163" s="1">
        <v>5</v>
      </c>
      <c r="D163" s="1" t="s">
        <v>17</v>
      </c>
    </row>
    <row r="164" spans="1:4" x14ac:dyDescent="0.25">
      <c r="A164" s="1">
        <v>4</v>
      </c>
      <c r="B164" s="1">
        <v>5</v>
      </c>
      <c r="C164" s="1">
        <v>1</v>
      </c>
      <c r="D164" s="1" t="s">
        <v>24</v>
      </c>
    </row>
    <row r="165" spans="1:4" x14ac:dyDescent="0.25">
      <c r="A165" s="1">
        <v>4</v>
      </c>
      <c r="B165" s="1">
        <v>5</v>
      </c>
      <c r="C165" s="1">
        <v>2</v>
      </c>
      <c r="D165" s="1" t="s">
        <v>6</v>
      </c>
    </row>
    <row r="166" spans="1:4" x14ac:dyDescent="0.25">
      <c r="A166" s="1">
        <v>4</v>
      </c>
      <c r="B166" s="1">
        <v>5</v>
      </c>
      <c r="C166" s="1">
        <v>3</v>
      </c>
      <c r="D166" s="1" t="s">
        <v>7</v>
      </c>
    </row>
    <row r="167" spans="1:4" x14ac:dyDescent="0.25">
      <c r="A167" s="1">
        <v>4</v>
      </c>
      <c r="B167" s="1">
        <v>5</v>
      </c>
      <c r="C167" s="1">
        <v>4</v>
      </c>
      <c r="D167" s="1" t="s">
        <v>8</v>
      </c>
    </row>
    <row r="168" spans="1:4" x14ac:dyDescent="0.25">
      <c r="A168" s="1">
        <v>4</v>
      </c>
      <c r="B168" s="1">
        <v>5</v>
      </c>
      <c r="C168" s="1">
        <v>5</v>
      </c>
      <c r="D168" s="1" t="s">
        <v>9</v>
      </c>
    </row>
    <row r="169" spans="1:4" x14ac:dyDescent="0.25">
      <c r="A169" s="1">
        <v>4</v>
      </c>
      <c r="B169" s="1">
        <v>6</v>
      </c>
      <c r="C169" s="1">
        <v>1</v>
      </c>
      <c r="D169" s="1" t="s">
        <v>10</v>
      </c>
    </row>
    <row r="170" spans="1:4" x14ac:dyDescent="0.25">
      <c r="A170" s="1">
        <v>4</v>
      </c>
      <c r="B170" s="1">
        <v>6</v>
      </c>
      <c r="C170" s="1">
        <v>2</v>
      </c>
      <c r="D170" s="1" t="s">
        <v>11</v>
      </c>
    </row>
    <row r="171" spans="1:4" x14ac:dyDescent="0.25">
      <c r="A171" s="1">
        <v>4</v>
      </c>
      <c r="B171" s="1">
        <v>6</v>
      </c>
      <c r="C171" s="1">
        <v>3</v>
      </c>
      <c r="D171" s="1" t="s">
        <v>12</v>
      </c>
    </row>
    <row r="172" spans="1:4" x14ac:dyDescent="0.25">
      <c r="A172" s="1">
        <v>4</v>
      </c>
      <c r="B172" s="1">
        <v>6</v>
      </c>
      <c r="C172" s="1">
        <v>4</v>
      </c>
      <c r="D172" s="1" t="s">
        <v>13</v>
      </c>
    </row>
    <row r="173" spans="1:4" x14ac:dyDescent="0.25">
      <c r="A173" s="1">
        <v>4</v>
      </c>
      <c r="B173" s="1">
        <v>6</v>
      </c>
      <c r="C173" s="1">
        <v>5</v>
      </c>
      <c r="D173" s="1" t="s">
        <v>14</v>
      </c>
    </row>
    <row r="174" spans="1:4" x14ac:dyDescent="0.25">
      <c r="A174" s="1">
        <v>4</v>
      </c>
      <c r="B174" s="1">
        <v>7</v>
      </c>
      <c r="C174" s="1">
        <v>1</v>
      </c>
      <c r="D174" s="1" t="s">
        <v>15</v>
      </c>
    </row>
    <row r="175" spans="1:4" x14ac:dyDescent="0.25">
      <c r="A175" s="1">
        <v>4</v>
      </c>
      <c r="B175" s="1">
        <v>7</v>
      </c>
      <c r="C175" s="1">
        <v>2</v>
      </c>
      <c r="D175" s="1" t="s">
        <v>16</v>
      </c>
    </row>
    <row r="176" spans="1:4" x14ac:dyDescent="0.25">
      <c r="A176" s="1">
        <v>4</v>
      </c>
      <c r="B176" s="1">
        <v>7</v>
      </c>
      <c r="C176" s="1">
        <v>3</v>
      </c>
      <c r="D176" s="1" t="s">
        <v>17</v>
      </c>
    </row>
    <row r="177" spans="1:4" x14ac:dyDescent="0.25">
      <c r="A177" s="1">
        <v>4</v>
      </c>
      <c r="B177" s="1">
        <v>7</v>
      </c>
      <c r="C177" s="1">
        <v>4</v>
      </c>
      <c r="D177" s="1" t="s">
        <v>24</v>
      </c>
    </row>
    <row r="178" spans="1:4" x14ac:dyDescent="0.25">
      <c r="A178" s="1">
        <v>4</v>
      </c>
      <c r="B178" s="1">
        <v>7</v>
      </c>
      <c r="C178" s="1">
        <v>5</v>
      </c>
      <c r="D178" s="1" t="s">
        <v>6</v>
      </c>
    </row>
    <row r="179" spans="1:4" x14ac:dyDescent="0.25">
      <c r="A179" s="1">
        <v>4</v>
      </c>
      <c r="B179" s="1">
        <v>8</v>
      </c>
      <c r="C179" s="1">
        <v>1</v>
      </c>
      <c r="D179" s="1" t="s">
        <v>7</v>
      </c>
    </row>
    <row r="180" spans="1:4" x14ac:dyDescent="0.25">
      <c r="A180" s="1">
        <v>4</v>
      </c>
      <c r="B180" s="1">
        <v>8</v>
      </c>
      <c r="C180" s="1">
        <v>2</v>
      </c>
      <c r="D180" s="1" t="s">
        <v>8</v>
      </c>
    </row>
    <row r="181" spans="1:4" x14ac:dyDescent="0.25">
      <c r="A181" s="1">
        <v>4</v>
      </c>
      <c r="B181" s="1">
        <v>8</v>
      </c>
      <c r="C181" s="1">
        <v>3</v>
      </c>
      <c r="D181" s="1" t="s">
        <v>9</v>
      </c>
    </row>
    <row r="182" spans="1:4" x14ac:dyDescent="0.25">
      <c r="A182" s="1">
        <v>4</v>
      </c>
      <c r="B182" s="1">
        <v>8</v>
      </c>
      <c r="C182" s="1">
        <v>4</v>
      </c>
      <c r="D182" s="1" t="s">
        <v>10</v>
      </c>
    </row>
    <row r="183" spans="1:4" x14ac:dyDescent="0.25">
      <c r="A183" s="1">
        <v>4</v>
      </c>
      <c r="B183" s="1">
        <v>8</v>
      </c>
      <c r="C183" s="1">
        <v>5</v>
      </c>
      <c r="D183" s="1" t="s">
        <v>11</v>
      </c>
    </row>
    <row r="184" spans="1:4" x14ac:dyDescent="0.25">
      <c r="A184" s="1">
        <v>4</v>
      </c>
      <c r="B184" s="1">
        <v>9</v>
      </c>
      <c r="C184" s="1">
        <v>1</v>
      </c>
      <c r="D184" s="1" t="s">
        <v>12</v>
      </c>
    </row>
    <row r="185" spans="1:4" x14ac:dyDescent="0.25">
      <c r="A185" s="1">
        <v>4</v>
      </c>
      <c r="B185" s="1">
        <v>9</v>
      </c>
      <c r="C185" s="1">
        <v>2</v>
      </c>
      <c r="D185" s="1" t="s">
        <v>13</v>
      </c>
    </row>
    <row r="186" spans="1:4" x14ac:dyDescent="0.25">
      <c r="A186" s="1">
        <v>4</v>
      </c>
      <c r="B186" s="1">
        <v>9</v>
      </c>
      <c r="C186" s="1">
        <v>3</v>
      </c>
      <c r="D186" s="1" t="s">
        <v>14</v>
      </c>
    </row>
    <row r="187" spans="1:4" x14ac:dyDescent="0.25">
      <c r="A187" s="1">
        <v>4</v>
      </c>
      <c r="B187" s="1">
        <v>9</v>
      </c>
      <c r="C187" s="1">
        <v>4</v>
      </c>
      <c r="D187" s="1" t="s">
        <v>15</v>
      </c>
    </row>
    <row r="188" spans="1:4" x14ac:dyDescent="0.25">
      <c r="A188" s="1">
        <v>4</v>
      </c>
      <c r="B188" s="1">
        <v>9</v>
      </c>
      <c r="C188" s="1">
        <v>5</v>
      </c>
      <c r="D188" s="1" t="s">
        <v>16</v>
      </c>
    </row>
    <row r="189" spans="1:4" x14ac:dyDescent="0.25">
      <c r="A189" s="1">
        <v>5</v>
      </c>
      <c r="B189" s="1">
        <v>1</v>
      </c>
      <c r="C189" s="1">
        <v>1</v>
      </c>
      <c r="D189" s="1" t="s">
        <v>17</v>
      </c>
    </row>
    <row r="190" spans="1:4" x14ac:dyDescent="0.25">
      <c r="A190" s="1">
        <v>5</v>
      </c>
      <c r="B190" s="1">
        <v>1</v>
      </c>
      <c r="C190" s="1">
        <v>2</v>
      </c>
      <c r="D190" s="1" t="s">
        <v>24</v>
      </c>
    </row>
    <row r="191" spans="1:4" x14ac:dyDescent="0.25">
      <c r="A191" s="1">
        <v>5</v>
      </c>
      <c r="B191" s="1">
        <v>1</v>
      </c>
      <c r="C191" s="1">
        <v>3</v>
      </c>
      <c r="D191" s="1" t="s">
        <v>6</v>
      </c>
    </row>
    <row r="192" spans="1:4" x14ac:dyDescent="0.25">
      <c r="A192" s="1">
        <v>5</v>
      </c>
      <c r="B192" s="1">
        <v>1</v>
      </c>
      <c r="C192" s="1">
        <v>4</v>
      </c>
      <c r="D192" s="1" t="s">
        <v>7</v>
      </c>
    </row>
    <row r="193" spans="1:4" x14ac:dyDescent="0.25">
      <c r="A193" s="1">
        <v>5</v>
      </c>
      <c r="B193" s="1">
        <v>1</v>
      </c>
      <c r="C193" s="1">
        <v>5</v>
      </c>
      <c r="D193" s="1" t="s">
        <v>8</v>
      </c>
    </row>
    <row r="194" spans="1:4" x14ac:dyDescent="0.25">
      <c r="A194" s="1">
        <v>5</v>
      </c>
      <c r="B194" s="1">
        <v>2</v>
      </c>
      <c r="C194" s="1">
        <v>1</v>
      </c>
      <c r="D194" s="1" t="s">
        <v>9</v>
      </c>
    </row>
    <row r="195" spans="1:4" x14ac:dyDescent="0.25">
      <c r="A195" s="1">
        <v>5</v>
      </c>
      <c r="B195" s="1">
        <v>2</v>
      </c>
      <c r="C195" s="1">
        <v>2</v>
      </c>
      <c r="D195" s="1" t="s">
        <v>10</v>
      </c>
    </row>
    <row r="196" spans="1:4" x14ac:dyDescent="0.25">
      <c r="A196" s="1">
        <v>5</v>
      </c>
      <c r="B196" s="1">
        <v>2</v>
      </c>
      <c r="C196" s="1">
        <v>3</v>
      </c>
      <c r="D196" s="1" t="s">
        <v>11</v>
      </c>
    </row>
    <row r="197" spans="1:4" x14ac:dyDescent="0.25">
      <c r="A197" s="1">
        <v>5</v>
      </c>
      <c r="B197" s="1">
        <v>2</v>
      </c>
      <c r="C197" s="1">
        <v>4</v>
      </c>
      <c r="D197" s="1" t="s">
        <v>12</v>
      </c>
    </row>
    <row r="198" spans="1:4" x14ac:dyDescent="0.25">
      <c r="A198" s="1">
        <v>5</v>
      </c>
      <c r="B198" s="1">
        <v>2</v>
      </c>
      <c r="C198" s="1">
        <v>5</v>
      </c>
      <c r="D198" s="1" t="s">
        <v>13</v>
      </c>
    </row>
    <row r="199" spans="1:4" x14ac:dyDescent="0.25">
      <c r="A199" s="1">
        <v>5</v>
      </c>
      <c r="B199" s="1">
        <v>3</v>
      </c>
      <c r="C199" s="1">
        <v>1</v>
      </c>
      <c r="D199" s="1" t="s">
        <v>14</v>
      </c>
    </row>
    <row r="200" spans="1:4" x14ac:dyDescent="0.25">
      <c r="A200" s="1">
        <v>5</v>
      </c>
      <c r="B200" s="1">
        <v>3</v>
      </c>
      <c r="C200" s="1">
        <v>2</v>
      </c>
      <c r="D200" s="1" t="s">
        <v>15</v>
      </c>
    </row>
    <row r="201" spans="1:4" x14ac:dyDescent="0.25">
      <c r="A201" s="1">
        <v>5</v>
      </c>
      <c r="B201" s="1">
        <v>3</v>
      </c>
      <c r="C201" s="1">
        <v>3</v>
      </c>
      <c r="D201" s="1" t="s">
        <v>16</v>
      </c>
    </row>
    <row r="202" spans="1:4" x14ac:dyDescent="0.25">
      <c r="A202" s="1">
        <v>5</v>
      </c>
      <c r="B202" s="1">
        <v>3</v>
      </c>
      <c r="C202" s="1">
        <v>4</v>
      </c>
      <c r="D202" s="1" t="s">
        <v>17</v>
      </c>
    </row>
    <row r="203" spans="1:4" x14ac:dyDescent="0.25">
      <c r="A203" s="1">
        <v>5</v>
      </c>
      <c r="B203" s="1">
        <v>3</v>
      </c>
      <c r="C203" s="1">
        <v>5</v>
      </c>
      <c r="D203" s="1" t="s">
        <v>24</v>
      </c>
    </row>
    <row r="204" spans="1:4" x14ac:dyDescent="0.25">
      <c r="A204" s="1">
        <v>5</v>
      </c>
      <c r="B204" s="1">
        <v>4</v>
      </c>
      <c r="C204" s="1">
        <v>1</v>
      </c>
      <c r="D204" s="1" t="s">
        <v>6</v>
      </c>
    </row>
    <row r="205" spans="1:4" x14ac:dyDescent="0.25">
      <c r="A205" s="1">
        <v>5</v>
      </c>
      <c r="B205" s="1">
        <v>4</v>
      </c>
      <c r="C205" s="1">
        <v>2</v>
      </c>
      <c r="D205" s="1" t="s">
        <v>7</v>
      </c>
    </row>
    <row r="206" spans="1:4" x14ac:dyDescent="0.25">
      <c r="A206" s="1">
        <v>5</v>
      </c>
      <c r="B206" s="1">
        <v>4</v>
      </c>
      <c r="C206" s="1">
        <v>3</v>
      </c>
      <c r="D206" s="1" t="s">
        <v>8</v>
      </c>
    </row>
    <row r="207" spans="1:4" x14ac:dyDescent="0.25">
      <c r="A207" s="1">
        <v>5</v>
      </c>
      <c r="B207" s="1">
        <v>4</v>
      </c>
      <c r="C207" s="1">
        <v>4</v>
      </c>
      <c r="D207" s="1" t="s">
        <v>9</v>
      </c>
    </row>
    <row r="208" spans="1:4" x14ac:dyDescent="0.25">
      <c r="A208" s="1">
        <v>5</v>
      </c>
      <c r="B208" s="1">
        <v>4</v>
      </c>
      <c r="C208" s="1">
        <v>5</v>
      </c>
      <c r="D208" s="1" t="s">
        <v>10</v>
      </c>
    </row>
    <row r="209" spans="1:4" x14ac:dyDescent="0.25">
      <c r="A209" s="1">
        <v>5</v>
      </c>
      <c r="B209" s="1">
        <v>5</v>
      </c>
      <c r="C209" s="1">
        <v>1</v>
      </c>
      <c r="D209" s="1" t="s">
        <v>11</v>
      </c>
    </row>
    <row r="210" spans="1:4" x14ac:dyDescent="0.25">
      <c r="A210" s="1">
        <v>5</v>
      </c>
      <c r="B210" s="1">
        <v>5</v>
      </c>
      <c r="C210" s="1">
        <v>2</v>
      </c>
      <c r="D210" s="1" t="s">
        <v>12</v>
      </c>
    </row>
    <row r="211" spans="1:4" x14ac:dyDescent="0.25">
      <c r="A211" s="1">
        <v>5</v>
      </c>
      <c r="B211" s="1">
        <v>5</v>
      </c>
      <c r="C211" s="1">
        <v>3</v>
      </c>
      <c r="D211" s="1" t="s">
        <v>13</v>
      </c>
    </row>
    <row r="212" spans="1:4" x14ac:dyDescent="0.25">
      <c r="A212" s="1">
        <v>5</v>
      </c>
      <c r="B212" s="1">
        <v>5</v>
      </c>
      <c r="C212" s="1">
        <v>4</v>
      </c>
      <c r="D212" s="1" t="s">
        <v>14</v>
      </c>
    </row>
    <row r="213" spans="1:4" x14ac:dyDescent="0.25">
      <c r="A213" s="1">
        <v>5</v>
      </c>
      <c r="B213" s="1">
        <v>5</v>
      </c>
      <c r="C213" s="1">
        <v>5</v>
      </c>
      <c r="D213" s="1" t="s">
        <v>15</v>
      </c>
    </row>
    <row r="214" spans="1:4" x14ac:dyDescent="0.25">
      <c r="A214" s="1">
        <v>5</v>
      </c>
      <c r="B214" s="1">
        <v>6</v>
      </c>
      <c r="C214" s="1">
        <v>1</v>
      </c>
      <c r="D214" s="1" t="s">
        <v>16</v>
      </c>
    </row>
    <row r="215" spans="1:4" x14ac:dyDescent="0.25">
      <c r="A215" s="1">
        <v>5</v>
      </c>
      <c r="B215" s="1">
        <v>6</v>
      </c>
      <c r="C215" s="1">
        <v>2</v>
      </c>
      <c r="D215" s="1" t="s">
        <v>17</v>
      </c>
    </row>
    <row r="216" spans="1:4" x14ac:dyDescent="0.25">
      <c r="A216" s="1">
        <v>5</v>
      </c>
      <c r="B216" s="1">
        <v>6</v>
      </c>
      <c r="C216" s="1">
        <v>3</v>
      </c>
      <c r="D216" s="1" t="s">
        <v>24</v>
      </c>
    </row>
    <row r="217" spans="1:4" x14ac:dyDescent="0.25">
      <c r="A217" s="1">
        <v>5</v>
      </c>
      <c r="B217" s="1">
        <v>6</v>
      </c>
      <c r="C217" s="1">
        <v>4</v>
      </c>
      <c r="D217" s="1" t="s">
        <v>6</v>
      </c>
    </row>
    <row r="218" spans="1:4" x14ac:dyDescent="0.25">
      <c r="A218" s="1">
        <v>5</v>
      </c>
      <c r="B218" s="1">
        <v>6</v>
      </c>
      <c r="C218" s="1">
        <v>5</v>
      </c>
      <c r="D218" s="1" t="s">
        <v>7</v>
      </c>
    </row>
    <row r="219" spans="1:4" x14ac:dyDescent="0.25">
      <c r="A219" s="1">
        <v>5</v>
      </c>
      <c r="B219" s="1">
        <v>7</v>
      </c>
      <c r="C219" s="1">
        <v>1</v>
      </c>
      <c r="D219" s="1" t="s">
        <v>8</v>
      </c>
    </row>
    <row r="220" spans="1:4" x14ac:dyDescent="0.25">
      <c r="A220" s="1">
        <v>5</v>
      </c>
      <c r="B220" s="1">
        <v>7</v>
      </c>
      <c r="C220" s="1">
        <v>2</v>
      </c>
      <c r="D220" s="1" t="s">
        <v>9</v>
      </c>
    </row>
    <row r="221" spans="1:4" x14ac:dyDescent="0.25">
      <c r="A221" s="1">
        <v>5</v>
      </c>
      <c r="B221" s="1">
        <v>7</v>
      </c>
      <c r="C221" s="1">
        <v>3</v>
      </c>
      <c r="D221" s="1" t="s">
        <v>10</v>
      </c>
    </row>
    <row r="222" spans="1:4" x14ac:dyDescent="0.25">
      <c r="A222" s="1">
        <v>5</v>
      </c>
      <c r="B222" s="1">
        <v>7</v>
      </c>
      <c r="C222" s="1">
        <v>4</v>
      </c>
      <c r="D222" s="1" t="s">
        <v>11</v>
      </c>
    </row>
    <row r="223" spans="1:4" x14ac:dyDescent="0.25">
      <c r="A223" s="1">
        <v>5</v>
      </c>
      <c r="B223" s="1">
        <v>7</v>
      </c>
      <c r="C223" s="1">
        <v>5</v>
      </c>
      <c r="D223" s="1" t="s">
        <v>12</v>
      </c>
    </row>
    <row r="224" spans="1:4" x14ac:dyDescent="0.25">
      <c r="A224" s="1">
        <v>5</v>
      </c>
      <c r="B224" s="1">
        <v>8</v>
      </c>
      <c r="C224" s="1">
        <v>1</v>
      </c>
      <c r="D224" s="1" t="s">
        <v>13</v>
      </c>
    </row>
    <row r="225" spans="1:4" x14ac:dyDescent="0.25">
      <c r="A225" s="1">
        <v>5</v>
      </c>
      <c r="B225" s="1">
        <v>8</v>
      </c>
      <c r="C225" s="1">
        <v>2</v>
      </c>
      <c r="D225" s="1" t="s">
        <v>14</v>
      </c>
    </row>
    <row r="226" spans="1:4" x14ac:dyDescent="0.25">
      <c r="A226" s="1">
        <v>5</v>
      </c>
      <c r="B226" s="1">
        <v>8</v>
      </c>
      <c r="C226" s="1">
        <v>3</v>
      </c>
      <c r="D226" s="1" t="s">
        <v>15</v>
      </c>
    </row>
    <row r="227" spans="1:4" x14ac:dyDescent="0.25">
      <c r="A227" s="1">
        <v>5</v>
      </c>
      <c r="B227" s="1">
        <v>8</v>
      </c>
      <c r="C227" s="1">
        <v>4</v>
      </c>
      <c r="D227" s="1" t="s">
        <v>16</v>
      </c>
    </row>
    <row r="228" spans="1:4" x14ac:dyDescent="0.25">
      <c r="A228" s="1">
        <v>5</v>
      </c>
      <c r="B228" s="1">
        <v>8</v>
      </c>
      <c r="C228" s="1">
        <v>5</v>
      </c>
      <c r="D228" s="1" t="s">
        <v>17</v>
      </c>
    </row>
    <row r="229" spans="1:4" x14ac:dyDescent="0.25">
      <c r="A229" s="1">
        <v>5</v>
      </c>
      <c r="B229" s="1">
        <v>9</v>
      </c>
      <c r="C229" s="1">
        <v>1</v>
      </c>
      <c r="D229" s="1" t="s">
        <v>24</v>
      </c>
    </row>
    <row r="230" spans="1:4" x14ac:dyDescent="0.25">
      <c r="A230" s="1">
        <v>5</v>
      </c>
      <c r="B230" s="1">
        <v>9</v>
      </c>
      <c r="C230" s="1">
        <v>2</v>
      </c>
      <c r="D230" s="1" t="s">
        <v>6</v>
      </c>
    </row>
    <row r="231" spans="1:4" x14ac:dyDescent="0.25">
      <c r="A231" s="1">
        <v>5</v>
      </c>
      <c r="B231" s="1">
        <v>9</v>
      </c>
      <c r="C231" s="1">
        <v>3</v>
      </c>
      <c r="D231" s="1" t="s">
        <v>7</v>
      </c>
    </row>
    <row r="232" spans="1:4" x14ac:dyDescent="0.25">
      <c r="A232" s="1">
        <v>5</v>
      </c>
      <c r="B232" s="1">
        <v>9</v>
      </c>
      <c r="C232" s="1">
        <v>4</v>
      </c>
      <c r="D232" s="1" t="s">
        <v>8</v>
      </c>
    </row>
    <row r="233" spans="1:4" x14ac:dyDescent="0.25">
      <c r="A233" s="1">
        <v>5</v>
      </c>
      <c r="B233" s="1">
        <v>9</v>
      </c>
      <c r="C233" s="1">
        <v>5</v>
      </c>
      <c r="D233" s="1" t="s">
        <v>9</v>
      </c>
    </row>
    <row r="234" spans="1:4" x14ac:dyDescent="0.25">
      <c r="A234" s="1">
        <v>6</v>
      </c>
      <c r="B234" s="1">
        <v>1</v>
      </c>
      <c r="C234" s="1">
        <v>1</v>
      </c>
      <c r="D234" s="1" t="s">
        <v>10</v>
      </c>
    </row>
    <row r="235" spans="1:4" x14ac:dyDescent="0.25">
      <c r="A235" s="1">
        <v>6</v>
      </c>
      <c r="B235" s="1">
        <v>1</v>
      </c>
      <c r="C235" s="1">
        <v>2</v>
      </c>
      <c r="D235" s="1" t="s">
        <v>11</v>
      </c>
    </row>
    <row r="236" spans="1:4" x14ac:dyDescent="0.25">
      <c r="A236" s="1">
        <v>6</v>
      </c>
      <c r="B236" s="1">
        <v>1</v>
      </c>
      <c r="C236" s="1">
        <v>3</v>
      </c>
      <c r="D236" s="1" t="s">
        <v>12</v>
      </c>
    </row>
    <row r="237" spans="1:4" x14ac:dyDescent="0.25">
      <c r="A237" s="1">
        <v>6</v>
      </c>
      <c r="B237" s="1">
        <v>1</v>
      </c>
      <c r="C237" s="1">
        <v>4</v>
      </c>
      <c r="D237" s="1" t="s">
        <v>13</v>
      </c>
    </row>
    <row r="238" spans="1:4" x14ac:dyDescent="0.25">
      <c r="A238" s="1">
        <v>6</v>
      </c>
      <c r="B238" s="1">
        <v>1</v>
      </c>
      <c r="C238" s="1">
        <v>5</v>
      </c>
      <c r="D238" s="1" t="s">
        <v>14</v>
      </c>
    </row>
    <row r="239" spans="1:4" x14ac:dyDescent="0.25">
      <c r="A239" s="1">
        <v>6</v>
      </c>
      <c r="B239" s="1">
        <v>2</v>
      </c>
      <c r="C239" s="1">
        <v>1</v>
      </c>
      <c r="D239" s="1" t="s">
        <v>15</v>
      </c>
    </row>
    <row r="240" spans="1:4" x14ac:dyDescent="0.25">
      <c r="A240" s="1">
        <v>6</v>
      </c>
      <c r="B240" s="1">
        <v>2</v>
      </c>
      <c r="C240" s="1">
        <v>2</v>
      </c>
      <c r="D240" s="1" t="s">
        <v>16</v>
      </c>
    </row>
    <row r="241" spans="1:4" x14ac:dyDescent="0.25">
      <c r="A241" s="1">
        <v>6</v>
      </c>
      <c r="B241" s="1">
        <v>2</v>
      </c>
      <c r="C241" s="1">
        <v>3</v>
      </c>
      <c r="D241" s="1" t="s">
        <v>17</v>
      </c>
    </row>
    <row r="242" spans="1:4" x14ac:dyDescent="0.25">
      <c r="A242" s="1">
        <v>6</v>
      </c>
      <c r="B242" s="1">
        <v>2</v>
      </c>
      <c r="C242" s="1">
        <v>4</v>
      </c>
      <c r="D242" s="1" t="s">
        <v>24</v>
      </c>
    </row>
    <row r="243" spans="1:4" x14ac:dyDescent="0.25">
      <c r="A243" s="1">
        <v>6</v>
      </c>
      <c r="B243" s="1">
        <v>2</v>
      </c>
      <c r="C243" s="1">
        <v>5</v>
      </c>
      <c r="D243" s="1" t="s">
        <v>6</v>
      </c>
    </row>
    <row r="244" spans="1:4" x14ac:dyDescent="0.25">
      <c r="A244" s="1">
        <v>6</v>
      </c>
      <c r="B244" s="1">
        <v>3</v>
      </c>
      <c r="C244" s="1">
        <v>1</v>
      </c>
      <c r="D244" s="1" t="s">
        <v>7</v>
      </c>
    </row>
    <row r="245" spans="1:4" x14ac:dyDescent="0.25">
      <c r="A245" s="1">
        <v>6</v>
      </c>
      <c r="B245" s="1">
        <v>3</v>
      </c>
      <c r="C245" s="1">
        <v>2</v>
      </c>
      <c r="D245" s="1" t="s">
        <v>8</v>
      </c>
    </row>
    <row r="246" spans="1:4" x14ac:dyDescent="0.25">
      <c r="A246" s="1">
        <v>6</v>
      </c>
      <c r="B246" s="1">
        <v>3</v>
      </c>
      <c r="C246" s="1">
        <v>3</v>
      </c>
      <c r="D246" s="1" t="s">
        <v>9</v>
      </c>
    </row>
    <row r="247" spans="1:4" x14ac:dyDescent="0.25">
      <c r="A247" s="1">
        <v>6</v>
      </c>
      <c r="B247" s="1">
        <v>3</v>
      </c>
      <c r="C247" s="1">
        <v>4</v>
      </c>
      <c r="D247" s="1" t="s">
        <v>10</v>
      </c>
    </row>
    <row r="248" spans="1:4" x14ac:dyDescent="0.25">
      <c r="A248" s="1">
        <v>6</v>
      </c>
      <c r="B248" s="1">
        <v>3</v>
      </c>
      <c r="C248" s="1">
        <v>5</v>
      </c>
      <c r="D248" s="1" t="s">
        <v>11</v>
      </c>
    </row>
    <row r="249" spans="1:4" x14ac:dyDescent="0.25">
      <c r="A249" s="1">
        <v>6</v>
      </c>
      <c r="B249" s="1">
        <v>4</v>
      </c>
      <c r="C249" s="1">
        <v>1</v>
      </c>
      <c r="D249" s="1" t="s">
        <v>12</v>
      </c>
    </row>
    <row r="250" spans="1:4" x14ac:dyDescent="0.25">
      <c r="A250" s="1">
        <v>6</v>
      </c>
      <c r="B250" s="1">
        <v>4</v>
      </c>
      <c r="C250" s="1">
        <v>2</v>
      </c>
      <c r="D250" s="1" t="s">
        <v>13</v>
      </c>
    </row>
    <row r="251" spans="1:4" x14ac:dyDescent="0.25">
      <c r="A251" s="1">
        <v>6</v>
      </c>
      <c r="B251" s="1">
        <v>4</v>
      </c>
      <c r="C251" s="1">
        <v>3</v>
      </c>
      <c r="D251" s="1" t="s">
        <v>14</v>
      </c>
    </row>
    <row r="252" spans="1:4" x14ac:dyDescent="0.25">
      <c r="A252" s="1">
        <v>6</v>
      </c>
      <c r="B252" s="1">
        <v>4</v>
      </c>
      <c r="C252" s="1">
        <v>4</v>
      </c>
      <c r="D252" s="1" t="s">
        <v>15</v>
      </c>
    </row>
    <row r="253" spans="1:4" x14ac:dyDescent="0.25">
      <c r="A253" s="1">
        <v>6</v>
      </c>
      <c r="B253" s="1">
        <v>4</v>
      </c>
      <c r="C253" s="1">
        <v>5</v>
      </c>
      <c r="D253" s="1" t="s">
        <v>16</v>
      </c>
    </row>
    <row r="254" spans="1:4" x14ac:dyDescent="0.25">
      <c r="A254" s="1">
        <v>6</v>
      </c>
      <c r="B254" s="1">
        <v>5</v>
      </c>
      <c r="C254" s="1">
        <v>1</v>
      </c>
      <c r="D254" s="1" t="s">
        <v>17</v>
      </c>
    </row>
    <row r="255" spans="1:4" x14ac:dyDescent="0.25">
      <c r="A255" s="1">
        <v>6</v>
      </c>
      <c r="B255" s="1">
        <v>5</v>
      </c>
      <c r="C255" s="1">
        <v>2</v>
      </c>
      <c r="D255" s="1" t="s">
        <v>24</v>
      </c>
    </row>
    <row r="256" spans="1:4" x14ac:dyDescent="0.25">
      <c r="A256" s="1">
        <v>6</v>
      </c>
      <c r="B256" s="1">
        <v>5</v>
      </c>
      <c r="C256" s="1">
        <v>3</v>
      </c>
      <c r="D256" s="1" t="s">
        <v>6</v>
      </c>
    </row>
    <row r="257" spans="1:4" x14ac:dyDescent="0.25">
      <c r="A257" s="1">
        <v>6</v>
      </c>
      <c r="B257" s="1">
        <v>5</v>
      </c>
      <c r="C257" s="1">
        <v>4</v>
      </c>
      <c r="D257" s="1" t="s">
        <v>7</v>
      </c>
    </row>
    <row r="258" spans="1:4" x14ac:dyDescent="0.25">
      <c r="A258" s="1">
        <v>6</v>
      </c>
      <c r="B258" s="1">
        <v>5</v>
      </c>
      <c r="C258" s="1">
        <v>5</v>
      </c>
      <c r="D258" s="1" t="s">
        <v>8</v>
      </c>
    </row>
    <row r="259" spans="1:4" x14ac:dyDescent="0.25">
      <c r="A259" s="1">
        <v>6</v>
      </c>
      <c r="B259" s="1">
        <v>6</v>
      </c>
      <c r="C259" s="1">
        <v>1</v>
      </c>
      <c r="D259" s="1" t="s">
        <v>9</v>
      </c>
    </row>
    <row r="260" spans="1:4" x14ac:dyDescent="0.25">
      <c r="A260" s="1">
        <v>6</v>
      </c>
      <c r="B260" s="1">
        <v>6</v>
      </c>
      <c r="C260" s="1">
        <v>2</v>
      </c>
      <c r="D260" s="1" t="s">
        <v>10</v>
      </c>
    </row>
    <row r="261" spans="1:4" x14ac:dyDescent="0.25">
      <c r="A261" s="1">
        <v>6</v>
      </c>
      <c r="B261" s="1">
        <v>6</v>
      </c>
      <c r="C261" s="1">
        <v>3</v>
      </c>
      <c r="D261" s="1" t="s">
        <v>11</v>
      </c>
    </row>
    <row r="262" spans="1:4" x14ac:dyDescent="0.25">
      <c r="A262" s="1">
        <v>6</v>
      </c>
      <c r="B262" s="1">
        <v>6</v>
      </c>
      <c r="C262" s="1">
        <v>4</v>
      </c>
      <c r="D262" s="1" t="s">
        <v>12</v>
      </c>
    </row>
    <row r="263" spans="1:4" x14ac:dyDescent="0.25">
      <c r="A263" s="1">
        <v>6</v>
      </c>
      <c r="B263" s="1">
        <v>6</v>
      </c>
      <c r="C263" s="1">
        <v>5</v>
      </c>
      <c r="D263" s="1" t="s">
        <v>13</v>
      </c>
    </row>
    <row r="264" spans="1:4" x14ac:dyDescent="0.25">
      <c r="A264" s="1">
        <v>6</v>
      </c>
      <c r="B264" s="1">
        <v>7</v>
      </c>
      <c r="C264" s="1">
        <v>1</v>
      </c>
      <c r="D264" s="1" t="s">
        <v>14</v>
      </c>
    </row>
    <row r="265" spans="1:4" x14ac:dyDescent="0.25">
      <c r="A265" s="1">
        <v>6</v>
      </c>
      <c r="B265" s="1">
        <v>7</v>
      </c>
      <c r="C265" s="1">
        <v>2</v>
      </c>
      <c r="D265" s="1" t="s">
        <v>15</v>
      </c>
    </row>
    <row r="266" spans="1:4" x14ac:dyDescent="0.25">
      <c r="A266" s="1">
        <v>6</v>
      </c>
      <c r="B266" s="1">
        <v>7</v>
      </c>
      <c r="C266" s="1">
        <v>3</v>
      </c>
      <c r="D266" s="1" t="s">
        <v>16</v>
      </c>
    </row>
    <row r="267" spans="1:4" x14ac:dyDescent="0.25">
      <c r="A267" s="1">
        <v>6</v>
      </c>
      <c r="B267" s="1">
        <v>7</v>
      </c>
      <c r="C267" s="1">
        <v>4</v>
      </c>
      <c r="D267" s="1" t="s">
        <v>17</v>
      </c>
    </row>
    <row r="268" spans="1:4" x14ac:dyDescent="0.25">
      <c r="A268" s="1">
        <v>6</v>
      </c>
      <c r="B268" s="1">
        <v>7</v>
      </c>
      <c r="C268" s="1">
        <v>5</v>
      </c>
      <c r="D268" s="1" t="s">
        <v>24</v>
      </c>
    </row>
    <row r="269" spans="1:4" x14ac:dyDescent="0.25">
      <c r="A269" s="1">
        <v>6</v>
      </c>
      <c r="B269" s="1">
        <v>8</v>
      </c>
      <c r="C269" s="1">
        <v>1</v>
      </c>
      <c r="D269" s="1" t="s">
        <v>6</v>
      </c>
    </row>
    <row r="270" spans="1:4" x14ac:dyDescent="0.25">
      <c r="A270" s="1">
        <v>6</v>
      </c>
      <c r="B270" s="1">
        <v>8</v>
      </c>
      <c r="C270" s="1">
        <v>2</v>
      </c>
      <c r="D270" s="1" t="s">
        <v>7</v>
      </c>
    </row>
    <row r="271" spans="1:4" x14ac:dyDescent="0.25">
      <c r="A271" s="1">
        <v>6</v>
      </c>
      <c r="B271" s="1">
        <v>8</v>
      </c>
      <c r="C271" s="1">
        <v>3</v>
      </c>
      <c r="D271" s="1" t="s">
        <v>8</v>
      </c>
    </row>
    <row r="272" spans="1:4" x14ac:dyDescent="0.25">
      <c r="A272" s="1">
        <v>6</v>
      </c>
      <c r="B272" s="1">
        <v>8</v>
      </c>
      <c r="C272" s="1">
        <v>4</v>
      </c>
      <c r="D272" s="1" t="s">
        <v>9</v>
      </c>
    </row>
    <row r="273" spans="1:4" x14ac:dyDescent="0.25">
      <c r="A273" s="1">
        <v>6</v>
      </c>
      <c r="B273" s="1">
        <v>8</v>
      </c>
      <c r="C273" s="1">
        <v>5</v>
      </c>
      <c r="D273" s="1" t="s">
        <v>10</v>
      </c>
    </row>
    <row r="274" spans="1:4" x14ac:dyDescent="0.25">
      <c r="A274" s="1">
        <v>6</v>
      </c>
      <c r="B274" s="1">
        <v>9</v>
      </c>
      <c r="C274" s="1">
        <v>1</v>
      </c>
      <c r="D274" s="1" t="s">
        <v>11</v>
      </c>
    </row>
    <row r="275" spans="1:4" x14ac:dyDescent="0.25">
      <c r="A275" s="1">
        <v>6</v>
      </c>
      <c r="B275" s="1">
        <v>9</v>
      </c>
      <c r="C275" s="1">
        <v>2</v>
      </c>
      <c r="D275" s="1" t="s">
        <v>12</v>
      </c>
    </row>
    <row r="276" spans="1:4" x14ac:dyDescent="0.25">
      <c r="A276" s="1">
        <v>6</v>
      </c>
      <c r="B276" s="1">
        <v>9</v>
      </c>
      <c r="C276" s="1">
        <v>3</v>
      </c>
      <c r="D276" s="1" t="s">
        <v>13</v>
      </c>
    </row>
    <row r="277" spans="1:4" x14ac:dyDescent="0.25">
      <c r="A277" s="1">
        <v>6</v>
      </c>
      <c r="B277" s="1">
        <v>9</v>
      </c>
      <c r="C277" s="1">
        <v>4</v>
      </c>
      <c r="D277" s="1" t="s">
        <v>14</v>
      </c>
    </row>
    <row r="278" spans="1:4" x14ac:dyDescent="0.25">
      <c r="A278" s="1">
        <v>6</v>
      </c>
      <c r="B278" s="1">
        <v>9</v>
      </c>
      <c r="C278" s="1">
        <v>5</v>
      </c>
      <c r="D278" s="1" t="s">
        <v>15</v>
      </c>
    </row>
  </sheetData>
  <pageMargins left="0.7" right="0.7" top="0.75" bottom="0.75" header="0.3" footer="0.3"/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Props1.xml><?xml version="1.0" encoding="utf-8"?>
<ds:datastoreItem xmlns:ds="http://schemas.openxmlformats.org/officeDocument/2006/customXml" ds:itemID="{8B44453E-90C2-4A49-81B0-85A6B6FDCED2}">
  <ds:schemaRefs/>
</ds:datastoreItem>
</file>

<file path=customXml/itemProps2.xml><?xml version="1.0" encoding="utf-8"?>
<ds:datastoreItem xmlns:ds="http://schemas.openxmlformats.org/officeDocument/2006/customXml" ds:itemID="{CFB45C2D-1BB7-4FB3-A643-BB9A5BDC9157}">
  <ds:schemaRefs/>
</ds:datastoreItem>
</file>

<file path=customXml/itemProps3.xml><?xml version="1.0" encoding="utf-8"?>
<ds:datastoreItem xmlns:ds="http://schemas.openxmlformats.org/officeDocument/2006/customXml" ds:itemID="{0F9E3B6A-B0FF-41BD-B0BA-52D65276D33E}">
  <ds:schemaRefs/>
</ds:datastoreItem>
</file>

<file path=customXml/itemProps4.xml><?xml version="1.0" encoding="utf-8"?>
<ds:datastoreItem xmlns:ds="http://schemas.openxmlformats.org/officeDocument/2006/customXml" ds:itemID="{0C226B7C-2154-4E68-A96A-52E7C95440C3}">
  <ds:schemaRefs/>
</ds:datastoreItem>
</file>

<file path=customXml/itemProps5.xml><?xml version="1.0" encoding="utf-8"?>
<ds:datastoreItem xmlns:ds="http://schemas.openxmlformats.org/officeDocument/2006/customXml" ds:itemID="{4A389E4A-0729-4DFF-8BCD-F896A9DC2B9C}">
  <ds:schemaRefs/>
</ds:datastoreItem>
</file>

<file path=customXml/itemProps6.xml><?xml version="1.0" encoding="utf-8"?>
<ds:datastoreItem xmlns:ds="http://schemas.openxmlformats.org/officeDocument/2006/customXml" ds:itemID="{F8EE8BFA-F253-41EA-82B1-4341CA87A2A8}">
  <ds:schemaRefs/>
</ds:datastoreItem>
</file>

<file path=customXml/itemProps7.xml><?xml version="1.0" encoding="utf-8"?>
<ds:datastoreItem xmlns:ds="http://schemas.openxmlformats.org/officeDocument/2006/customXml" ds:itemID="{BD9A1746-FA25-4074-8452-B0619BF68655}">
  <ds:schemaRefs/>
</ds:datastoreItem>
</file>

<file path=customXml/itemProps8.xml><?xml version="1.0" encoding="utf-8"?>
<ds:datastoreItem xmlns:ds="http://schemas.openxmlformats.org/officeDocument/2006/customXml" ds:itemID="{CDBF7897-AA43-475E-AFCC-CCB2FA0CB196}">
  <ds:schemaRefs/>
</ds:datastoreItem>
</file>

<file path=customXml/itemProps9.xml><?xml version="1.0" encoding="utf-8"?>
<ds:datastoreItem xmlns:ds="http://schemas.openxmlformats.org/officeDocument/2006/customXml" ds:itemID="{DB191AEF-4B91-4035-A518-3F06320D7EF8}">
  <ds:schemaRefs/>
</ds:datastoreItem>
</file>

<file path=customXml/itemProps10.xml><?xml version="1.0" encoding="utf-8"?>
<ds:datastoreItem xmlns:ds="http://schemas.openxmlformats.org/officeDocument/2006/customXml" ds:itemID="{8DA51CF3-C905-44F2-9791-F429ACF56B8A}">
  <ds:schemaRefs/>
</ds:datastoreItem>
</file>

<file path=customXml/itemProps11.xml><?xml version="1.0" encoding="utf-8"?>
<ds:datastoreItem xmlns:ds="http://schemas.openxmlformats.org/officeDocument/2006/customXml" ds:itemID="{706617FD-DE32-4648-8746-3ABE353C1008}">
  <ds:schemaRefs/>
</ds:datastoreItem>
</file>

<file path=customXml/itemProps12.xml><?xml version="1.0" encoding="utf-8"?>
<ds:datastoreItem xmlns:ds="http://schemas.openxmlformats.org/officeDocument/2006/customXml" ds:itemID="{2AE44146-2C94-400E-AB2C-56DC2BA559E9}">
  <ds:schemaRefs/>
</ds:datastoreItem>
</file>

<file path=customXml/itemProps13.xml><?xml version="1.0" encoding="utf-8"?>
<ds:datastoreItem xmlns:ds="http://schemas.openxmlformats.org/officeDocument/2006/customXml" ds:itemID="{1AC14F6D-06D9-4542-B2CB-08C726A8A703}">
  <ds:schemaRefs/>
</ds:datastoreItem>
</file>

<file path=customXml/itemProps14.xml><?xml version="1.0" encoding="utf-8"?>
<ds:datastoreItem xmlns:ds="http://schemas.openxmlformats.org/officeDocument/2006/customXml" ds:itemID="{84F14E28-F650-4309-9A98-F6C398E943C6}">
  <ds:schemaRefs/>
</ds:datastoreItem>
</file>

<file path=customXml/itemProps15.xml><?xml version="1.0" encoding="utf-8"?>
<ds:datastoreItem xmlns:ds="http://schemas.openxmlformats.org/officeDocument/2006/customXml" ds:itemID="{F3AC9CD7-72AB-442A-8321-39DC326F1CD6}">
  <ds:schemaRefs/>
</ds:datastoreItem>
</file>

<file path=customXml/itemProps16.xml><?xml version="1.0" encoding="utf-8"?>
<ds:datastoreItem xmlns:ds="http://schemas.openxmlformats.org/officeDocument/2006/customXml" ds:itemID="{FCAFD17D-67AA-4539-AA58-548F6E809BAE}">
  <ds:schemaRefs/>
</ds:datastoreItem>
</file>

<file path=customXml/itemProps17.xml><?xml version="1.0" encoding="utf-8"?>
<ds:datastoreItem xmlns:ds="http://schemas.openxmlformats.org/officeDocument/2006/customXml" ds:itemID="{03BCEA78-A6BB-4924-9ADB-44A3F3779266}">
  <ds:schemaRefs/>
</ds:datastoreItem>
</file>

<file path=customXml/itemProps18.xml><?xml version="1.0" encoding="utf-8"?>
<ds:datastoreItem xmlns:ds="http://schemas.openxmlformats.org/officeDocument/2006/customXml" ds:itemID="{A8C0E2DE-B1D8-4463-8FD3-245AE49018C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Formule</vt:lpstr>
      <vt:lpstr>Power Query</vt:lpstr>
      <vt:lpstr>DAX</vt:lpstr>
      <vt:lpstr>Nb_Joueurs_équipe</vt:lpstr>
      <vt:lpstr>Nb_joueurs_par_période</vt:lpstr>
      <vt:lpstr>Nb_Match</vt:lpstr>
      <vt:lpstr>Nb_Période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 LORIN</dc:creator>
  <cp:lastModifiedBy>Lorin, Stephane</cp:lastModifiedBy>
  <dcterms:created xsi:type="dcterms:W3CDTF">2021-12-04T20:06:45Z</dcterms:created>
  <dcterms:modified xsi:type="dcterms:W3CDTF">2021-12-05T14:11:12Z</dcterms:modified>
</cp:coreProperties>
</file>