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36. New REGEX Functions\Blog Post Assets\"/>
    </mc:Choice>
  </mc:AlternateContent>
  <xr:revisionPtr revIDLastSave="0" documentId="13_ncr:1_{9C9CFE85-E1D5-43AF-B8D5-F457569FCC3C}" xr6:coauthVersionLast="47" xr6:coauthVersionMax="47" xr10:uidLastSave="{00000000-0000-0000-0000-000000000000}"/>
  <bookViews>
    <workbookView xWindow="-80" yWindow="-80" windowWidth="19360" windowHeight="10960" tabRatio="611" activeTab="2" xr2:uid="{DF72B7B3-9F1E-4AC2-9892-F60E4CAD45CE}"/>
  </bookViews>
  <sheets>
    <sheet name="REGEX Functions" sheetId="1" r:id="rId1"/>
    <sheet name="REGEX TEST" sheetId="2" r:id="rId2"/>
    <sheet name="REGEX EXTRACT" sheetId="3" r:id="rId3"/>
    <sheet name="REGEX REPLACE" sheetId="4" r:id="rId4"/>
    <sheet name="Data Validation" sheetId="5" r:id="rId5"/>
    <sheet name="Conditional Formattin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4" i="3"/>
  <c r="C25" i="3"/>
  <c r="C23" i="3"/>
  <c r="D3" i="6"/>
  <c r="C7" i="4"/>
  <c r="C8" i="4"/>
  <c r="C9" i="4"/>
  <c r="C6" i="4"/>
  <c r="C7" i="3" a="1"/>
  <c r="C7" i="3" s="1"/>
  <c r="C8" i="3" a="1"/>
  <c r="C8" i="3" s="1"/>
  <c r="C9" i="3" a="1"/>
  <c r="C9" i="3" s="1"/>
  <c r="C6" i="3" a="1"/>
  <c r="C6" i="3" s="1"/>
  <c r="C7" i="2"/>
  <c r="C8" i="2"/>
  <c r="C9" i="2"/>
  <c r="C6" i="2"/>
  <c r="D4" i="5"/>
  <c r="C16" i="4"/>
  <c r="C17" i="4"/>
  <c r="C15" i="4"/>
  <c r="C16" i="3" a="1"/>
  <c r="C16" i="3" s="1"/>
  <c r="C17" i="3" a="1"/>
  <c r="C17" i="3" s="1"/>
  <c r="C15" i="3" a="1"/>
  <c r="C15" i="3" s="1"/>
  <c r="C18" i="2"/>
  <c r="C17" i="2"/>
  <c r="C16" i="2"/>
  <c r="C15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<sst xmlns="http://schemas.openxmlformats.org/spreadsheetml/2006/main" count="100" uniqueCount="68">
  <si>
    <t>REGEX Functions</t>
  </si>
  <si>
    <r>
      <t>REGEX</t>
    </r>
    <r>
      <rPr>
        <b/>
        <sz val="11"/>
        <color theme="1"/>
        <rFont val="Aptos Narrow"/>
        <family val="2"/>
        <scheme val="minor"/>
      </rPr>
      <t>TEST</t>
    </r>
  </si>
  <si>
    <r>
      <t>REGEX</t>
    </r>
    <r>
      <rPr>
        <b/>
        <sz val="11"/>
        <color theme="1"/>
        <rFont val="Aptos Narrow"/>
        <family val="2"/>
        <scheme val="minor"/>
      </rPr>
      <t>EXTRACT</t>
    </r>
  </si>
  <si>
    <r>
      <t>REGEX</t>
    </r>
    <r>
      <rPr>
        <b/>
        <sz val="11"/>
        <color theme="1"/>
        <rFont val="Aptos Narrow"/>
        <family val="2"/>
        <scheme val="minor"/>
      </rPr>
      <t>REPLACE</t>
    </r>
  </si>
  <si>
    <t>Checks whether the input matches the pattern, and returns TRUE or FALSE.</t>
  </si>
  <si>
    <t>Extracts substrings of 'text' based on the provided REGEX 'pattern'.</t>
  </si>
  <si>
    <t>REGEX TEST</t>
  </si>
  <si>
    <t>Call us at 794-563-1752 or (869)731-0900</t>
  </si>
  <si>
    <t>Call 24/7 at 572-355-3071 or (623) 848-9756</t>
  </si>
  <si>
    <t>Reach us anytime: 887-150-9940</t>
  </si>
  <si>
    <t>Account Codes</t>
  </si>
  <si>
    <t>Test: Contains Numbers</t>
  </si>
  <si>
    <t>1FBN567A44</t>
  </si>
  <si>
    <t>FBNZZRTA-B</t>
  </si>
  <si>
    <t>4FBN421B21</t>
  </si>
  <si>
    <t>CVVM-T-FEQ</t>
  </si>
  <si>
    <t>Test: Contains Phone Number</t>
  </si>
  <si>
    <t>Please call us at your earliest convenience.</t>
  </si>
  <si>
    <t>Test</t>
  </si>
  <si>
    <t>Scraped Data</t>
  </si>
  <si>
    <t>Extract: Phone Number</t>
  </si>
  <si>
    <t>Phone Number</t>
  </si>
  <si>
    <t>Extract: Date</t>
  </si>
  <si>
    <t>Dates with Text</t>
  </si>
  <si>
    <t>Start Date: 5/22/2024</t>
  </si>
  <si>
    <t>Please arrive on 7/4/24 at 2PM</t>
  </si>
  <si>
    <t>12/25/2024 is Christmas Day</t>
  </si>
  <si>
    <t>Date</t>
  </si>
  <si>
    <t>REGEX EXTRACT</t>
  </si>
  <si>
    <t>REGEX REPLACE</t>
  </si>
  <si>
    <t>Replace: Phone Number Formatting</t>
  </si>
  <si>
    <t>Formatted ###-###-####</t>
  </si>
  <si>
    <t>Please call us at: 555.471.2389</t>
  </si>
  <si>
    <t>Replace: Date Formatting</t>
  </si>
  <si>
    <t>Formatted YYYY-MM-DD</t>
  </si>
  <si>
    <t>Please arrive on 7/4/2024 at 2PM</t>
  </si>
  <si>
    <t>REGEX with Data Validation</t>
  </si>
  <si>
    <t>Example</t>
  </si>
  <si>
    <t>123-BRN-89A-2</t>
  </si>
  <si>
    <t>SKU</t>
  </si>
  <si>
    <t>Item</t>
  </si>
  <si>
    <t>Renegade Sunglasses Brown</t>
  </si>
  <si>
    <t>Mellow Sunglasses Blue</t>
  </si>
  <si>
    <t>540-BRN-89A-2</t>
  </si>
  <si>
    <t>Sublime Sunglasses Green</t>
  </si>
  <si>
    <t>720-BLU-89B-1</t>
  </si>
  <si>
    <t>180-GRN-89C-1</t>
  </si>
  <si>
    <t>Find and Extract complex patterns from text strings.</t>
  </si>
  <si>
    <t>Nirvana Sunglasses Orange</t>
  </si>
  <si>
    <t>Nirvana Sunglasses Black</t>
  </si>
  <si>
    <t>Blur Sunglasses Blue</t>
  </si>
  <si>
    <t>Weezer Sunglasses Red</t>
  </si>
  <si>
    <t>Oasis Sunglasses Green</t>
  </si>
  <si>
    <t>Garbage Sunglasses Yellow</t>
  </si>
  <si>
    <t>Bush Sunglasses Purple</t>
  </si>
  <si>
    <t>Hole Sunglasses Pink</t>
  </si>
  <si>
    <t>Beck Sunglasses Gray</t>
  </si>
  <si>
    <t>REGEX with Conditional Formatting</t>
  </si>
  <si>
    <t>=RANDBETWEEN(101,888)&amp;"-"&amp;D9&amp;"-"&amp;RANDBETWEEN(80,90)&amp;CHAR(RANDBETWEEN(65,90))&amp;"-"&amp;RANDBETWEEN(1,5)</t>
  </si>
  <si>
    <t>686-BLK-85L-3</t>
  </si>
  <si>
    <t>558-RED-85Q-4</t>
  </si>
  <si>
    <t>680-GRN-83W-5</t>
  </si>
  <si>
    <t>692-YEL-89I-5</t>
  </si>
  <si>
    <t>119-PNK-86H-1</t>
  </si>
  <si>
    <t>796-GRY-81S-4</t>
  </si>
  <si>
    <t>353-BLU-JJJ-2</t>
  </si>
  <si>
    <t>25F-PRP-88E-1</t>
  </si>
  <si>
    <t>398-ORG-84A-A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</si>
</sst>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1" fillId="0" borderId="0" xfId="0" applyFont="1"/>
    <xf numFmtId="0" fontId="0" fillId="0" borderId="2" xfId="0" applyBorder="1"/>
    <xf numFmtId="0" fontId="1" fillId="3" borderId="2" xfId="0" applyFont="1" applyFill="1" applyBorder="1"/>
    <xf numFmtId="0" fontId="1" fillId="4" borderId="0" xfId="0" applyFont="1" applyFill="1"/>
    <xf numFmtId="0" fontId="1" fillId="5" borderId="0" xfId="0" applyFont="1" applyFill="1"/>
    <xf numFmtId="0" fontId="0" fillId="5" borderId="0" xfId="0" applyFill="1"/>
    <xf numFmtId="0" fontId="4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0" fontId="0" fillId="0" borderId="3" xfId="0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3" borderId="7" xfId="0" applyFont="1" applyFill="1" applyBorder="1"/>
    <xf numFmtId="0" fontId="0" fillId="0" borderId="4" xfId="0" applyBorder="1"/>
    <xf numFmtId="0" fontId="0" fillId="0" borderId="0" xfId="0" quotePrefix="1"/>
  </cellXfs>
  <cellStyles count="1">
    <cellStyle name="Normal" xfId="0" builtinId="0"/>
  </cellStyles>
  <dxfs count="2">
    <dxf>
      <fill>
        <patternFill>
          <bgColor theme="5" tint="0.39994506668294322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#N/A</fb>
    <v>6</v>
    <v>7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0828-06DF-4264-B2BF-193968FB52A7}">
  <dimension ref="B1:E9"/>
  <sheetViews>
    <sheetView showGridLines="0" workbookViewId="0">
      <selection activeCell="B9" sqref="B9"/>
    </sheetView>
  </sheetViews>
  <sheetFormatPr defaultRowHeight="15" x14ac:dyDescent="0.25"/>
  <cols>
    <col min="1" max="1" width="3.7109375" customWidth="1"/>
    <col min="2" max="2" width="2.85546875" customWidth="1"/>
    <col min="3" max="3" width="1" customWidth="1"/>
    <col min="4" max="4" width="17.42578125" customWidth="1"/>
    <col min="5" max="5" width="67" bestFit="1" customWidth="1"/>
  </cols>
  <sheetData>
    <row r="1" spans="2:5" s="1" customFormat="1" ht="30" customHeight="1" x14ac:dyDescent="0.35">
      <c r="B1" s="1" t="s">
        <v>0</v>
      </c>
    </row>
    <row r="3" spans="2:5" x14ac:dyDescent="0.25">
      <c r="B3" s="12" t="s">
        <v>47</v>
      </c>
    </row>
    <row r="5" spans="2:5" x14ac:dyDescent="0.25">
      <c r="B5" s="9" t="b">
        <v>1</v>
      </c>
      <c r="D5" t="s">
        <v>1</v>
      </c>
      <c r="E5" t="s">
        <v>4</v>
      </c>
    </row>
    <row r="6" spans="2:5" x14ac:dyDescent="0.25">
      <c r="B6" s="10"/>
    </row>
    <row r="7" spans="2:5" x14ac:dyDescent="0.25">
      <c r="B7" s="9" t="b">
        <v>1</v>
      </c>
      <c r="D7" t="s">
        <v>2</v>
      </c>
      <c r="E7" t="s">
        <v>5</v>
      </c>
    </row>
    <row r="8" spans="2:5" x14ac:dyDescent="0.25">
      <c r="B8" s="10"/>
      <c r="C8" s="2"/>
    </row>
    <row r="9" spans="2:5" x14ac:dyDescent="0.25">
      <c r="B9" s="9" t="b">
        <v>1</v>
      </c>
      <c r="D9" t="s">
        <v>3</v>
      </c>
      <c r="E9" t="s">
        <v>5</v>
      </c>
    </row>
  </sheetData>
  <conditionalFormatting sqref="D5:E9">
    <cfRule type="expression" dxfId="1" priority="1">
      <formula>$B5=FALSE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F42B-44CA-46CB-B8DA-31DABDAD39AD}">
  <dimension ref="B1:C18"/>
  <sheetViews>
    <sheetView topLeftCell="A12" workbookViewId="0">
      <selection activeCell="B14" sqref="B14"/>
    </sheetView>
  </sheetViews>
  <sheetFormatPr defaultRowHeight="15" outlineLevelRow="1" x14ac:dyDescent="0.25"/>
  <cols>
    <col min="1" max="1" width="3.7109375" customWidth="1"/>
    <col min="2" max="2" width="39.5703125" bestFit="1" customWidth="1"/>
  </cols>
  <sheetData>
    <row r="1" spans="2:3" s="1" customFormat="1" ht="30" customHeight="1" x14ac:dyDescent="0.35">
      <c r="B1" s="1" t="s">
        <v>6</v>
      </c>
    </row>
    <row r="4" spans="2:3" x14ac:dyDescent="0.25">
      <c r="B4" s="7" t="s">
        <v>11</v>
      </c>
      <c r="C4" s="8"/>
    </row>
    <row r="5" spans="2:3" x14ac:dyDescent="0.25">
      <c r="B5" s="6" t="s">
        <v>10</v>
      </c>
      <c r="C5" s="6" t="s">
        <v>18</v>
      </c>
    </row>
    <row r="6" spans="2:3" x14ac:dyDescent="0.25">
      <c r="B6" t="s">
        <v>12</v>
      </c>
      <c r="C6" t="b">
        <f>_xlfn.REGEXTEST(B6,"[0-9]")</f>
        <v>1</v>
      </c>
    </row>
    <row r="7" spans="2:3" x14ac:dyDescent="0.25">
      <c r="B7" t="s">
        <v>13</v>
      </c>
      <c r="C7" t="b">
        <f t="shared" ref="C7:C9" si="0">_xlfn.REGEXTEST(B7,"[0-9]")</f>
        <v>0</v>
      </c>
    </row>
    <row r="8" spans="2:3" x14ac:dyDescent="0.25">
      <c r="B8" t="s">
        <v>14</v>
      </c>
      <c r="C8" t="b">
        <f t="shared" si="0"/>
        <v>1</v>
      </c>
    </row>
    <row r="9" spans="2:3" x14ac:dyDescent="0.25">
      <c r="B9" t="s">
        <v>15</v>
      </c>
      <c r="C9" t="b">
        <f t="shared" si="0"/>
        <v>0</v>
      </c>
    </row>
    <row r="13" spans="2:3" outlineLevel="1" x14ac:dyDescent="0.25">
      <c r="B13" s="7" t="s">
        <v>16</v>
      </c>
      <c r="C13" s="8"/>
    </row>
    <row r="14" spans="2:3" outlineLevel="1" x14ac:dyDescent="0.25">
      <c r="B14" s="6" t="s">
        <v>19</v>
      </c>
      <c r="C14" s="6" t="s">
        <v>18</v>
      </c>
    </row>
    <row r="15" spans="2:3" outlineLevel="1" x14ac:dyDescent="0.25">
      <c r="B15" t="s">
        <v>7</v>
      </c>
      <c r="C15" t="b">
        <f>_xlfn.REGEXTEST(B15, "\(?\d{3}\)?[-.\s]?\d{3}[-.\s]?\d{4}")</f>
        <v>1</v>
      </c>
    </row>
    <row r="16" spans="2:3" outlineLevel="1" x14ac:dyDescent="0.25">
      <c r="B16" t="s">
        <v>8</v>
      </c>
      <c r="C16" t="b">
        <f t="shared" ref="C16:C18" si="1">_xlfn.REGEXTEST(B16, "\(?\d{3}\)?[-.\s]?\d{3}[-.\s]?\d{4}")</f>
        <v>1</v>
      </c>
    </row>
    <row r="17" spans="2:3" outlineLevel="1" x14ac:dyDescent="0.25">
      <c r="B17" t="s">
        <v>17</v>
      </c>
      <c r="C17" t="b">
        <f t="shared" si="1"/>
        <v>0</v>
      </c>
    </row>
    <row r="18" spans="2:3" outlineLevel="1" x14ac:dyDescent="0.25">
      <c r="B18" t="s">
        <v>9</v>
      </c>
      <c r="C18" t="b">
        <f t="shared" si="1"/>
        <v>1</v>
      </c>
    </row>
  </sheetData>
  <dataValidations count="1">
    <dataValidation type="custom" allowBlank="1" showInputMessage="1" showErrorMessage="1" sqref="F6" xr:uid="{CB75850E-4C9E-4D61-8579-6D8A122E7486}">
      <formula1>_xlfn.REGEXTEST(F6,"[0-9]")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80DF-71A8-4375-8DE6-4A48503543C8}">
  <dimension ref="B1:D26"/>
  <sheetViews>
    <sheetView tabSelected="1" topLeftCell="A19" workbookViewId="0">
      <selection activeCell="C23" sqref="C23"/>
    </sheetView>
  </sheetViews>
  <sheetFormatPr defaultRowHeight="15" outlineLevelRow="1" x14ac:dyDescent="0.25"/>
  <cols>
    <col min="1" max="1" width="3.7109375" customWidth="1"/>
    <col min="2" max="2" width="39.5703125" bestFit="1" customWidth="1"/>
    <col min="3" max="3" width="14.5703125" bestFit="1" customWidth="1"/>
  </cols>
  <sheetData>
    <row r="1" spans="2:4" s="1" customFormat="1" ht="30" customHeight="1" x14ac:dyDescent="0.35">
      <c r="B1" s="1" t="s">
        <v>28</v>
      </c>
    </row>
    <row r="4" spans="2:4" x14ac:dyDescent="0.25">
      <c r="B4" s="7" t="s">
        <v>20</v>
      </c>
      <c r="C4" s="8"/>
    </row>
    <row r="5" spans="2:4" x14ac:dyDescent="0.25">
      <c r="B5" s="6" t="s">
        <v>19</v>
      </c>
      <c r="C5" s="6" t="s">
        <v>21</v>
      </c>
    </row>
    <row r="6" spans="2:4" x14ac:dyDescent="0.25">
      <c r="B6" t="s">
        <v>7</v>
      </c>
      <c r="C6" t="str" cm="1">
        <f t="array" ref="C6:D6">TRANSPOSE(_xlfn.REGEXEXTRACT(B6,"\(?\d{3}\)?[-.\s]?\d{3}[-.\s]?\d{4}",1))</f>
        <v>794-563-1752</v>
      </c>
      <c r="D6" t="str">
        <v>(869)731-0900</v>
      </c>
    </row>
    <row r="7" spans="2:4" x14ac:dyDescent="0.25">
      <c r="B7" t="s">
        <v>8</v>
      </c>
      <c r="C7" t="str" cm="1">
        <f t="array" ref="C7:D7">TRANSPOSE(_xlfn.REGEXEXTRACT(B7,"\(?\d{3}\)?[-.\s]?\d{3}[-.\s]?\d{4}",1))</f>
        <v>572-355-3071</v>
      </c>
      <c r="D7" t="str">
        <v>(623) 848-9756</v>
      </c>
    </row>
    <row r="8" spans="2:4" x14ac:dyDescent="0.25">
      <c r="B8" t="s">
        <v>17</v>
      </c>
      <c r="C8" t="e" cm="1" vm="1">
        <f t="array" ref="C8">TRANSPOSE(_xlfn.REGEXEXTRACT(B8,"\(?\d{3}\)?[-.\s]?\d{3}[-.\s]?\d{4}",1))</f>
        <v>#N/A</v>
      </c>
    </row>
    <row r="9" spans="2:4" x14ac:dyDescent="0.25">
      <c r="B9" t="s">
        <v>9</v>
      </c>
      <c r="C9" t="str" cm="1">
        <f t="array" ref="C9">TRANSPOSE(_xlfn.REGEXEXTRACT(B9,"\(?\d{3}\)?[-.\s]?\d{3}[-.\s]?\d{4}",1))</f>
        <v>887-150-9940</v>
      </c>
    </row>
    <row r="13" spans="2:4" outlineLevel="1" x14ac:dyDescent="0.25">
      <c r="B13" s="7" t="s">
        <v>22</v>
      </c>
      <c r="C13" s="8"/>
    </row>
    <row r="14" spans="2:4" outlineLevel="1" x14ac:dyDescent="0.25">
      <c r="B14" s="6" t="s">
        <v>23</v>
      </c>
      <c r="C14" s="6" t="s">
        <v>27</v>
      </c>
    </row>
    <row r="15" spans="2:4" outlineLevel="1" x14ac:dyDescent="0.25">
      <c r="B15" t="s">
        <v>24</v>
      </c>
      <c r="C15" t="str" cm="1">
        <f t="array" ref="C15">_xlfn.REGEXEXTRACT(B15,"\b\d{1,2}/\d{1,2}/\d{2,4}\b")</f>
        <v>5/22/2024</v>
      </c>
    </row>
    <row r="16" spans="2:4" outlineLevel="1" x14ac:dyDescent="0.25">
      <c r="B16" t="s">
        <v>25</v>
      </c>
      <c r="C16" t="str" cm="1">
        <f t="array" ref="C16">_xlfn.REGEXEXTRACT(B16,"\b\d{1,2}/\d{1,2}/\d{2,4}\b")</f>
        <v>7/4/24</v>
      </c>
    </row>
    <row r="17" spans="2:3" outlineLevel="1" x14ac:dyDescent="0.25">
      <c r="B17" t="s">
        <v>26</v>
      </c>
      <c r="C17" t="str" cm="1">
        <f t="array" ref="C17">_xlfn.REGEXEXTRACT(B17,"\b\d{1,2}/\d{1,2}/\d{2,4}\b")</f>
        <v>12/25/2024</v>
      </c>
    </row>
    <row r="21" spans="2:3" x14ac:dyDescent="0.25">
      <c r="B21" s="7" t="s">
        <v>20</v>
      </c>
      <c r="C21" s="8"/>
    </row>
    <row r="22" spans="2:3" x14ac:dyDescent="0.25">
      <c r="B22" s="6" t="s">
        <v>19</v>
      </c>
      <c r="C22" s="6" t="s">
        <v>21</v>
      </c>
    </row>
    <row r="23" spans="2:3" x14ac:dyDescent="0.25">
      <c r="B23" t="s">
        <v>7</v>
      </c>
      <c r="C23" t="str">
        <f>IF(ISNUMBER(--(SUBSTITUTE(MID(TRIM(SUBSTITUTE(SUBSTITUTE(SUBSTITUTE(B23,"(",""),") ","-"),".","-")),SEARCH("???-???-????",TRIM(SUBSTITUTE(SUBSTITUTE(SUBSTITUTE(B23,"(",""),") ","-"),".","-"))),12),"-",""))),SUBSTITUTE(MID(TRIM(SUBSTITUTE(SUBSTITUTE(SUBSTITUTE(B23,"(",""),") ","-"),".","-")),SEARCH("???-???-????",TRIM(SUBSTITUTE(SUBSTITUTE(SUBSTITUTE(B23,"(",""),") ","-"),".","-"))),12),"-",""),"")</f>
        <v>7945631752</v>
      </c>
    </row>
    <row r="24" spans="2:3" x14ac:dyDescent="0.25">
      <c r="B24" t="s">
        <v>8</v>
      </c>
      <c r="C24" t="str">
        <f t="shared" ref="C24:C26" si="0">IF(ISNUMBER(--(SUBSTITUTE(MID(TRIM(SUBSTITUTE(SUBSTITUTE(SUBSTITUTE(B24,"(",""),") ","-"),".","-")),SEARCH("???-???-????",TRIM(SUBSTITUTE(SUBSTITUTE(SUBSTITUTE(B24,"(",""),") ","-"),".","-"))),12),"-",""))),SUBSTITUTE(MID(TRIM(SUBSTITUTE(SUBSTITUTE(SUBSTITUTE(B24,"(",""),") ","-"),".","-")),SEARCH("???-???-????",TRIM(SUBSTITUTE(SUBSTITUTE(SUBSTITUTE(B24,"(",""),") ","-"),".","-"))),12),"-",""),"")</f>
        <v>5723553071</v>
      </c>
    </row>
    <row r="25" spans="2:3" x14ac:dyDescent="0.25">
      <c r="B25" t="s">
        <v>17</v>
      </c>
      <c r="C25" t="str">
        <f t="shared" si="0"/>
        <v/>
      </c>
    </row>
    <row r="26" spans="2:3" x14ac:dyDescent="0.25">
      <c r="B26" t="s">
        <v>9</v>
      </c>
      <c r="C26" t="str">
        <f t="shared" si="0"/>
        <v>8871509940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89A3-F3EE-49BE-A922-C39076231E01}">
  <dimension ref="B1:C17"/>
  <sheetViews>
    <sheetView workbookViewId="0">
      <selection activeCell="C15" sqref="C15"/>
    </sheetView>
  </sheetViews>
  <sheetFormatPr defaultRowHeight="15" outlineLevelRow="1" x14ac:dyDescent="0.25"/>
  <cols>
    <col min="1" max="1" width="3.7109375" customWidth="1"/>
    <col min="2" max="2" width="39.5703125" bestFit="1" customWidth="1"/>
    <col min="3" max="3" width="37.5703125" bestFit="1" customWidth="1"/>
  </cols>
  <sheetData>
    <row r="1" spans="2:3" s="1" customFormat="1" ht="30" customHeight="1" x14ac:dyDescent="0.35">
      <c r="B1" s="1" t="s">
        <v>29</v>
      </c>
    </row>
    <row r="4" spans="2:3" x14ac:dyDescent="0.25">
      <c r="B4" s="7" t="s">
        <v>30</v>
      </c>
      <c r="C4" s="8"/>
    </row>
    <row r="5" spans="2:3" x14ac:dyDescent="0.25">
      <c r="B5" s="6" t="s">
        <v>19</v>
      </c>
      <c r="C5" s="6" t="s">
        <v>31</v>
      </c>
    </row>
    <row r="6" spans="2:3" x14ac:dyDescent="0.25">
      <c r="B6" t="s">
        <v>7</v>
      </c>
      <c r="C6" t="str">
        <f>_xlfn.REGEXREPLACE(B6,"\(?(\d{3})\)?[-.\s]?(\d{3})[-.\s]?(\d{4})","$1-$2-$3")</f>
        <v>Call us at 794-563-1752 or 869-731-0900</v>
      </c>
    </row>
    <row r="7" spans="2:3" x14ac:dyDescent="0.25">
      <c r="B7" t="s">
        <v>8</v>
      </c>
      <c r="C7" t="str">
        <f t="shared" ref="C7:C9" si="0">_xlfn.REGEXREPLACE(B7,"\(?(\d{3})\)?[-.\s]?(\d{3})[-.\s]?(\d{4})","$1-$2-$3")</f>
        <v>Call 24/7 at 572-355-3071 or 623-848-9756</v>
      </c>
    </row>
    <row r="8" spans="2:3" x14ac:dyDescent="0.25">
      <c r="B8" t="s">
        <v>32</v>
      </c>
      <c r="C8" t="str">
        <f t="shared" si="0"/>
        <v>Please call us at: 555-471-2389</v>
      </c>
    </row>
    <row r="9" spans="2:3" x14ac:dyDescent="0.25">
      <c r="B9" t="s">
        <v>9</v>
      </c>
      <c r="C9" t="str">
        <f t="shared" si="0"/>
        <v>Reach us anytime: 887-150-9940</v>
      </c>
    </row>
    <row r="13" spans="2:3" outlineLevel="1" x14ac:dyDescent="0.25">
      <c r="B13" s="7" t="s">
        <v>33</v>
      </c>
      <c r="C13" s="8"/>
    </row>
    <row r="14" spans="2:3" outlineLevel="1" x14ac:dyDescent="0.25">
      <c r="B14" s="6" t="s">
        <v>23</v>
      </c>
      <c r="C14" s="6" t="s">
        <v>34</v>
      </c>
    </row>
    <row r="15" spans="2:3" outlineLevel="1" x14ac:dyDescent="0.25">
      <c r="B15" t="s">
        <v>24</v>
      </c>
      <c r="C15" t="str">
        <f>_xlfn.REGEXREPLACE(B15,"(\d{1,2})/(\d{1,2})/(\d{4})","$3-$1-$2",)</f>
        <v>Start Date: 2024-5-22</v>
      </c>
    </row>
    <row r="16" spans="2:3" outlineLevel="1" x14ac:dyDescent="0.25">
      <c r="B16" t="s">
        <v>35</v>
      </c>
      <c r="C16" t="str">
        <f t="shared" ref="C16:C17" si="1">_xlfn.REGEXREPLACE(B16,"(\d{1,2})/(\d{1,2})/(\d{4})","$3-$1-$2",)</f>
        <v>Please arrive on 2024-7-4 at 2PM</v>
      </c>
    </row>
    <row r="17" spans="2:3" outlineLevel="1" x14ac:dyDescent="0.25">
      <c r="B17" t="s">
        <v>26</v>
      </c>
      <c r="C17" t="str">
        <f t="shared" si="1"/>
        <v>2024-12-25 is Christmas Day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B4A1-9234-4A53-B423-3053056E5896}">
  <dimension ref="B1:D10"/>
  <sheetViews>
    <sheetView workbookViewId="0">
      <selection activeCell="D4" sqref="D4"/>
    </sheetView>
  </sheetViews>
  <sheetFormatPr defaultRowHeight="15" x14ac:dyDescent="0.25"/>
  <cols>
    <col min="1" max="1" width="3.7109375" customWidth="1"/>
    <col min="2" max="2" width="24.85546875" customWidth="1"/>
    <col min="3" max="3" width="14.140625" bestFit="1" customWidth="1"/>
  </cols>
  <sheetData>
    <row r="1" spans="2:4" s="1" customFormat="1" ht="30" customHeight="1" x14ac:dyDescent="0.35">
      <c r="B1" s="1" t="s">
        <v>36</v>
      </c>
    </row>
    <row r="4" spans="2:4" x14ac:dyDescent="0.25">
      <c r="B4" s="3" t="s">
        <v>37</v>
      </c>
      <c r="C4" t="s">
        <v>38</v>
      </c>
      <c r="D4" t="b">
        <f>_xlfn.REGEXTEST(C4,"^\d{3}-[A-Za-z]{3}-\d{2}[A-Za-z]-\d$")</f>
        <v>1</v>
      </c>
    </row>
    <row r="6" spans="2:4" x14ac:dyDescent="0.25">
      <c r="B6" s="5" t="s">
        <v>40</v>
      </c>
      <c r="C6" s="5" t="s">
        <v>39</v>
      </c>
    </row>
    <row r="7" spans="2:4" x14ac:dyDescent="0.25">
      <c r="B7" s="4" t="s">
        <v>41</v>
      </c>
      <c r="C7" s="11" t="s">
        <v>43</v>
      </c>
    </row>
    <row r="8" spans="2:4" x14ac:dyDescent="0.25">
      <c r="B8" s="4" t="s">
        <v>42</v>
      </c>
      <c r="C8" s="4" t="s">
        <v>45</v>
      </c>
    </row>
    <row r="9" spans="2:4" x14ac:dyDescent="0.25">
      <c r="B9" s="4" t="s">
        <v>44</v>
      </c>
      <c r="C9" s="4" t="s">
        <v>46</v>
      </c>
    </row>
    <row r="10" spans="2:4" x14ac:dyDescent="0.25">
      <c r="B10" s="4" t="s">
        <v>48</v>
      </c>
      <c r="C10" s="4"/>
    </row>
  </sheetData>
  <dataValidations count="1">
    <dataValidation type="custom" allowBlank="1" showInputMessage="1" showErrorMessage="1" error="Input SKU in the following format:_x000a_###-AAA-##A-#_x000a__x000a__x000a_" sqref="C7:C10" xr:uid="{188DCB2B-2239-48F2-8718-5F822B90DE3F}">
      <formula1>_xlfn.REGEXTEST(C7,"^\d{3}-[A-Za-z]{3}-\d{2}[A-Za-z]-\d$")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3D06-0F76-4786-894E-8B8FBD16D42B}">
  <dimension ref="B1:T17"/>
  <sheetViews>
    <sheetView workbookViewId="0">
      <selection activeCell="C9" sqref="C9"/>
    </sheetView>
  </sheetViews>
  <sheetFormatPr defaultRowHeight="15" x14ac:dyDescent="0.25"/>
  <cols>
    <col min="1" max="1" width="3.7109375" customWidth="1"/>
    <col min="2" max="2" width="25.85546875" customWidth="1"/>
    <col min="3" max="3" width="14.5703125" bestFit="1" customWidth="1"/>
  </cols>
  <sheetData>
    <row r="1" spans="2:20" s="1" customFormat="1" ht="30" customHeight="1" x14ac:dyDescent="0.35">
      <c r="B1" s="1" t="s">
        <v>57</v>
      </c>
    </row>
    <row r="3" spans="2:20" x14ac:dyDescent="0.25">
      <c r="B3" s="3" t="s">
        <v>37</v>
      </c>
      <c r="C3" t="s">
        <v>38</v>
      </c>
      <c r="D3" t="b">
        <f>_xlfn.REGEXTEST(C3,"^\d{3}-[A-Za-z]{3}-\d{2}[A-Za-z]-\d$")</f>
        <v>1</v>
      </c>
    </row>
    <row r="5" spans="2:20" x14ac:dyDescent="0.25">
      <c r="B5" s="15" t="s">
        <v>40</v>
      </c>
      <c r="C5" s="5" t="s">
        <v>39</v>
      </c>
    </row>
    <row r="6" spans="2:20" x14ac:dyDescent="0.25">
      <c r="B6" s="16" t="s">
        <v>41</v>
      </c>
      <c r="C6" s="13" t="s">
        <v>43</v>
      </c>
    </row>
    <row r="7" spans="2:20" x14ac:dyDescent="0.25">
      <c r="B7" s="16" t="s">
        <v>42</v>
      </c>
      <c r="C7" s="14" t="s">
        <v>45</v>
      </c>
    </row>
    <row r="8" spans="2:20" x14ac:dyDescent="0.25">
      <c r="B8" s="16" t="s">
        <v>44</v>
      </c>
      <c r="C8" s="14" t="s">
        <v>46</v>
      </c>
    </row>
    <row r="9" spans="2:20" x14ac:dyDescent="0.25">
      <c r="B9" s="16" t="s">
        <v>48</v>
      </c>
      <c r="C9" s="14" t="s">
        <v>67</v>
      </c>
      <c r="T9" s="17" t="s">
        <v>58</v>
      </c>
    </row>
    <row r="10" spans="2:20" x14ac:dyDescent="0.25">
      <c r="B10" s="16" t="s">
        <v>49</v>
      </c>
      <c r="C10" s="14" t="s">
        <v>59</v>
      </c>
    </row>
    <row r="11" spans="2:20" x14ac:dyDescent="0.25">
      <c r="B11" s="16" t="s">
        <v>50</v>
      </c>
      <c r="C11" s="14" t="s">
        <v>65</v>
      </c>
    </row>
    <row r="12" spans="2:20" x14ac:dyDescent="0.25">
      <c r="B12" s="16" t="s">
        <v>51</v>
      </c>
      <c r="C12" s="14" t="s">
        <v>60</v>
      </c>
    </row>
    <row r="13" spans="2:20" x14ac:dyDescent="0.25">
      <c r="B13" s="16" t="s">
        <v>52</v>
      </c>
      <c r="C13" s="14" t="s">
        <v>61</v>
      </c>
    </row>
    <row r="14" spans="2:20" x14ac:dyDescent="0.25">
      <c r="B14" s="16" t="s">
        <v>53</v>
      </c>
      <c r="C14" s="14" t="s">
        <v>62</v>
      </c>
    </row>
    <row r="15" spans="2:20" x14ac:dyDescent="0.25">
      <c r="B15" s="16" t="s">
        <v>54</v>
      </c>
      <c r="C15" s="14" t="s">
        <v>66</v>
      </c>
    </row>
    <row r="16" spans="2:20" x14ac:dyDescent="0.25">
      <c r="B16" s="16" t="s">
        <v>55</v>
      </c>
      <c r="C16" s="14" t="s">
        <v>63</v>
      </c>
    </row>
    <row r="17" spans="2:3" x14ac:dyDescent="0.25">
      <c r="B17" s="16" t="s">
        <v>56</v>
      </c>
      <c r="C17" s="14" t="s">
        <v>64</v>
      </c>
    </row>
  </sheetData>
  <conditionalFormatting sqref="C6:C17">
    <cfRule type="expression" dxfId="0" priority="1">
      <formula>_xlfn.REGEXTEST(C6,"^\d{3}-[A-Za-z]{3}-\d{2}[A-Za-z]-\d$")=FALSE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REGEX Functions</vt:lpstr>
      <vt:lpstr>REGEX TEST</vt:lpstr>
      <vt:lpstr>REGEX EXTRACT</vt:lpstr>
      <vt:lpstr>REGEX REPLACE</vt:lpstr>
      <vt:lpstr>Data Validation</vt:lpstr>
      <vt:lpstr>Conditional Formatting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2024-05-22T17:14:42Z</dcterms:created>
  <dcterms:modified xsi:type="dcterms:W3CDTF">2024-05-29T15:03:20Z</dcterms:modified>
</cp:coreProperties>
</file>