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16231E43-F0D9-4B2F-9C27-26B18B2ED09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elcome" sheetId="7" r:id="rId1"/>
    <sheet name="Guide" sheetId="5" r:id="rId2"/>
    <sheet name="Examples" sheetId="1" r:id="rId3"/>
    <sheet name="Source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5" l="1"/>
  <c r="F9" i="5"/>
  <c r="H9" i="5" s="1"/>
  <c r="G8" i="5"/>
  <c r="F8" i="5"/>
  <c r="H8" i="5" s="1"/>
  <c r="G7" i="5"/>
  <c r="F7" i="5"/>
  <c r="H7" i="5" s="1"/>
  <c r="G6" i="5"/>
  <c r="F6" i="5"/>
  <c r="H6" i="5" s="1"/>
  <c r="I6" i="5" l="1"/>
  <c r="I7" i="5"/>
  <c r="I9" i="5"/>
  <c r="I8" i="5"/>
  <c r="F9" i="1" l="1"/>
  <c r="F8" i="1"/>
  <c r="F7" i="1"/>
  <c r="F6" i="1"/>
  <c r="E9" i="1"/>
  <c r="E8" i="1"/>
  <c r="E7" i="1"/>
  <c r="I7" i="1" s="1"/>
  <c r="E6" i="1"/>
  <c r="H6" i="1" l="1"/>
  <c r="I6" i="1"/>
  <c r="H9" i="1"/>
  <c r="I9" i="1"/>
  <c r="G8" i="1"/>
  <c r="I8" i="1"/>
  <c r="H7" i="1"/>
  <c r="G7" i="1"/>
  <c r="H8" i="1"/>
  <c r="G9" i="1"/>
  <c r="G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G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for the base column of the stacked bar chart.  
Calculated as the minimum of the two data series.</t>
        </r>
      </text>
    </comment>
    <comment ref="H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as the top section of the stacked bar chart.
Calculated as the absolute value of the variance to return a positive number.</t>
        </r>
      </text>
    </comment>
    <comment ref="I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as the top section of the stacked bar chart.
Calculated as the absolute value of the variance to return a positive number.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F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for the base column of the stacked bar chart.  
Calculated as the minimum of the two data series.</t>
        </r>
      </text>
    </comment>
    <comment ref="G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as the top section of the stacked bar chart.
Calculated as the absolute value of the variance to return a positive number.</t>
        </r>
      </text>
    </comment>
    <comment ref="H5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Jon Acampora:</t>
        </r>
        <r>
          <rPr>
            <sz val="9"/>
            <color indexed="81"/>
            <rFont val="Tahoma"/>
            <family val="2"/>
          </rPr>
          <t xml:space="preserve">
Used as the top section of the stacked bar chart.
Calculated as the absolute value of the variance to return a positive number.</t>
        </r>
      </text>
    </comment>
    <comment ref="I5" authorId="0" shapeId="0" xr:uid="{00000000-0006-0000-0100-000004000000}">
      <text>
        <r>
          <rPr>
            <b/>
            <sz val="9"/>
            <color indexed="81"/>
            <rFont val="Tahoma"/>
            <charset val="1"/>
          </rPr>
          <t>Jon Acampora:</t>
        </r>
        <r>
          <rPr>
            <sz val="9"/>
            <color indexed="81"/>
            <rFont val="Tahoma"/>
            <charset val="1"/>
          </rPr>
          <t xml:space="preserve">
Used on Percentage Variance chart to display percentage instead of whole numbers.
In Excel 2010 and prior versions you can use a formula for the chart label and point it to a cell.
Excel 2013 has a feature to set the chart lables with "Value From Cells".</t>
        </r>
      </text>
    </comment>
  </commentList>
</comments>
</file>

<file path=xl/sharedStrings.xml><?xml version="1.0" encoding="utf-8"?>
<sst xmlns="http://schemas.openxmlformats.org/spreadsheetml/2006/main" count="67" uniqueCount="47">
  <si>
    <t>Budget</t>
  </si>
  <si>
    <t>Actual</t>
  </si>
  <si>
    <t>North</t>
  </si>
  <si>
    <t>South</t>
  </si>
  <si>
    <t>East</t>
  </si>
  <si>
    <t>West</t>
  </si>
  <si>
    <t>Region</t>
  </si>
  <si>
    <t>Variance</t>
  </si>
  <si>
    <t>Data Table</t>
  </si>
  <si>
    <t>Additional Chart Data</t>
  </si>
  <si>
    <t>Base Variance</t>
  </si>
  <si>
    <t>Positive Variance</t>
  </si>
  <si>
    <t>Negative Variance</t>
  </si>
  <si>
    <t>Categories</t>
  </si>
  <si>
    <t>Series 1</t>
  </si>
  <si>
    <t>Series 2</t>
  </si>
  <si>
    <t>Series 3</t>
  </si>
  <si>
    <t>Series 4</t>
  </si>
  <si>
    <t>Series 5</t>
  </si>
  <si>
    <t>Chart Data:</t>
  </si>
  <si>
    <t>Created by:</t>
  </si>
  <si>
    <t>Jon Acampora</t>
  </si>
  <si>
    <t>Date:</t>
  </si>
  <si>
    <t>Original Article:</t>
  </si>
  <si>
    <t>Website:</t>
  </si>
  <si>
    <t>http://www.excelcampus.com</t>
  </si>
  <si>
    <t>Variance on Column or Bar Chart</t>
  </si>
  <si>
    <t>1. Create Stacked Column Chart with Series 1 to 5 data columns</t>
  </si>
  <si>
    <t>2. Change Series 1 (Actual) and Series 2 (Budget) to Secondary Axis.</t>
  </si>
  <si>
    <t>3. Change Chart Type for Series 1 &amp; 2 to Clustered Column Chart.</t>
  </si>
  <si>
    <t>3. Change chart type to Clustered Column.</t>
  </si>
  <si>
    <t>4. Adjust the Gap Width for both series.</t>
  </si>
  <si>
    <t>1. Set Budget series to 70%.</t>
  </si>
  <si>
    <t>2. Set Variance series to 100%.</t>
  </si>
  <si>
    <t>5. Format the Chart</t>
  </si>
  <si>
    <t>1. Move the Legend to the top and delete the 3 variance series.</t>
  </si>
  <si>
    <t>2. Add a Chart Title.</t>
  </si>
  <si>
    <t>3. Delete the Axis Labels.</t>
  </si>
  <si>
    <t>4. Change the border and fill colors of the columns.</t>
  </si>
  <si>
    <t>5. Delete the horizontal gridlines.</t>
  </si>
  <si>
    <t>6. Add Data Labels</t>
  </si>
  <si>
    <t xml:space="preserve">1. Range H6:I10 is formatted with a custom format type to display any zeros as blanks.  </t>
  </si>
  <si>
    <t>_(* #,##0_);_(* (#,##0);_(* ""_);_(@_)</t>
  </si>
  <si>
    <t>2. Click the Change Chart Type button on the Design tab of the Ribbon.</t>
  </si>
  <si>
    <t>http://www.excelcampus.com/charts/variance-clustered-column-bar-chart</t>
  </si>
  <si>
    <t>1. Select the Actual series.</t>
  </si>
  <si>
    <t>Variance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</si>
</sst>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(* #,##0_);_(* \(#,##0\);_(* &quot;&quot;_);_(@_)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4"/>
      <color theme="1" tint="0.34998626667073579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4"/>
      <color theme="5"/>
      <name val="Calibri"/>
      <family val="2"/>
      <scheme val="minor"/>
    </font>
    <font>
      <b/>
      <sz val="14"/>
      <color theme="1" tint="0.249977111117893"/>
      <name val="Cambria"/>
      <family val="1"/>
      <scheme val="major"/>
    </font>
    <font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1" tint="0.34998626667073579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1" tint="0.34998626667073579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1" tint="0.34998626667073579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14996795556505021"/>
      </right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 applyNumberFormat="0" applyFont="0" applyFill="0" applyBorder="0" applyProtection="0">
      <alignment horizontal="centerContinuous"/>
    </xf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41" fontId="0" fillId="0" borderId="0" xfId="1" applyFont="1"/>
    <xf numFmtId="41" fontId="0" fillId="0" borderId="1" xfId="1" applyFont="1" applyBorder="1"/>
    <xf numFmtId="164" fontId="0" fillId="0" borderId="1" xfId="1" applyNumberFormat="1" applyFont="1" applyBorder="1"/>
    <xf numFmtId="41" fontId="0" fillId="0" borderId="2" xfId="1" applyFont="1" applyBorder="1"/>
    <xf numFmtId="41" fontId="0" fillId="0" borderId="4" xfId="1" applyFont="1" applyBorder="1"/>
    <xf numFmtId="41" fontId="0" fillId="0" borderId="3" xfId="1" applyFont="1" applyBorder="1"/>
    <xf numFmtId="41" fontId="0" fillId="0" borderId="6" xfId="1" applyFont="1" applyBorder="1"/>
    <xf numFmtId="41" fontId="0" fillId="0" borderId="7" xfId="1" applyFont="1" applyBorder="1"/>
    <xf numFmtId="164" fontId="0" fillId="0" borderId="2" xfId="1" applyNumberFormat="1" applyFont="1" applyBorder="1"/>
    <xf numFmtId="0" fontId="7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0" fillId="0" borderId="2" xfId="1" applyNumberFormat="1" applyFont="1" applyBorder="1"/>
    <xf numFmtId="0" fontId="0" fillId="0" borderId="1" xfId="1" applyNumberFormat="1" applyFont="1" applyBorder="1"/>
    <xf numFmtId="0" fontId="8" fillId="2" borderId="10" xfId="0" applyFont="1" applyFill="1" applyBorder="1"/>
    <xf numFmtId="0" fontId="0" fillId="2" borderId="10" xfId="0" applyFill="1" applyBorder="1"/>
    <xf numFmtId="14" fontId="0" fillId="0" borderId="0" xfId="0" applyNumberFormat="1" applyAlignment="1">
      <alignment horizontal="left"/>
    </xf>
    <xf numFmtId="0" fontId="9" fillId="0" borderId="0" xfId="2"/>
    <xf numFmtId="0" fontId="10" fillId="4" borderId="0" xfId="0" applyFont="1" applyFill="1"/>
    <xf numFmtId="0" fontId="10" fillId="4" borderId="0" xfId="1" applyNumberFormat="1" applyFont="1" applyFill="1" applyBorder="1"/>
    <xf numFmtId="0" fontId="0" fillId="0" borderId="0" xfId="0" applyAlignment="1">
      <alignment horizontal="left" indent="2"/>
    </xf>
    <xf numFmtId="0" fontId="11" fillId="2" borderId="10" xfId="0" applyFont="1" applyFill="1" applyBorder="1"/>
    <xf numFmtId="0" fontId="12" fillId="2" borderId="10" xfId="0" applyFont="1" applyFill="1" applyBorder="1"/>
    <xf numFmtId="0" fontId="9" fillId="0" borderId="0" xfId="2" applyAlignment="1">
      <alignment wrapText="1"/>
    </xf>
    <xf numFmtId="165" fontId="0" fillId="0" borderId="2" xfId="4" applyNumberFormat="1" applyFont="1" applyBorder="1"/>
    <xf numFmtId="0" fontId="0" fillId="5" borderId="0" xfId="0" applyFill="1"/>
    <xf numFmtId="0" fontId="15" fillId="5" borderId="0" xfId="0" applyFont="1" applyFill="1"/>
    <xf numFmtId="0" fontId="16" fillId="5" borderId="0" xfId="0" applyFont="1" applyFill="1"/>
    <xf numFmtId="0" fontId="17" fillId="5" borderId="0" xfId="0" applyFont="1" applyFill="1"/>
    <xf numFmtId="0" fontId="18" fillId="5" borderId="0" xfId="0" applyFont="1" applyFill="1"/>
    <xf numFmtId="0" fontId="18" fillId="5" borderId="11" xfId="0" applyFont="1" applyFill="1" applyBorder="1"/>
    <xf numFmtId="0" fontId="0" fillId="5" borderId="11" xfId="0" applyFill="1" applyBorder="1"/>
  </cellXfs>
  <cellStyles count="5">
    <cellStyle name="Center Across" xfId="3" xr:uid="{00000000-0005-0000-0000-000000000000}"/>
    <cellStyle name="Comma [0]" xfId="1" builtinId="6"/>
    <cellStyle name="Hyperlink" xfId="2" builtinId="8"/>
    <cellStyle name="Normal" xfId="0" builtinId="0"/>
    <cellStyle name="Percent" xfId="4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Guide!$G$5</c:f>
              <c:strCache>
                <c:ptCount val="1"/>
                <c:pt idx="0">
                  <c:v>Base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Guide!$G$6:$G$9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BC-4D03-8250-8FE88720B7D0}"/>
            </c:ext>
          </c:extLst>
        </c:ser>
        <c:ser>
          <c:idx val="1"/>
          <c:order val="1"/>
          <c:tx>
            <c:strRef>
              <c:f>Guide!$H$5</c:f>
              <c:strCache>
                <c:ptCount val="1"/>
                <c:pt idx="0">
                  <c:v>Positive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Guide!$H$6:$H$9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BC-4D03-8250-8FE88720B7D0}"/>
            </c:ext>
          </c:extLst>
        </c:ser>
        <c:ser>
          <c:idx val="2"/>
          <c:order val="2"/>
          <c:tx>
            <c:strRef>
              <c:f>Guide!$I$5</c:f>
              <c:strCache>
                <c:ptCount val="1"/>
                <c:pt idx="0">
                  <c:v>Negative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Guide!$I$6:$I$9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BC-4D03-8250-8FE88720B7D0}"/>
            </c:ext>
          </c:extLst>
        </c:ser>
        <c:ser>
          <c:idx val="3"/>
          <c:order val="3"/>
          <c:tx>
            <c:strRef>
              <c:f>Guide!$D$5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Guide!$D$6:$D$9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BC-4D03-8250-8FE88720B7D0}"/>
            </c:ext>
          </c:extLst>
        </c:ser>
        <c:ser>
          <c:idx val="4"/>
          <c:order val="4"/>
          <c:tx>
            <c:strRef>
              <c:f>Guide!$E$5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Guide!$E$6:$E$9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BC-4D03-8250-8FE88720B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704960"/>
        <c:axId val="113743360"/>
      </c:barChart>
      <c:catAx>
        <c:axId val="1137049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3743360"/>
        <c:crosses val="autoZero"/>
        <c:auto val="1"/>
        <c:lblAlgn val="ctr"/>
        <c:lblOffset val="100"/>
        <c:noMultiLvlLbl val="0"/>
      </c:catAx>
      <c:valAx>
        <c:axId val="113743360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out"/>
        <c:minorTickMark val="none"/>
        <c:tickLblPos val="nextTo"/>
        <c:crossAx val="1137049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Guide!$G$5</c:f>
              <c:strCache>
                <c:ptCount val="1"/>
                <c:pt idx="0">
                  <c:v>Base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Guide!$G$6:$G$9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A0-4225-865F-AC2334D94BA1}"/>
            </c:ext>
          </c:extLst>
        </c:ser>
        <c:ser>
          <c:idx val="1"/>
          <c:order val="1"/>
          <c:tx>
            <c:strRef>
              <c:f>Guide!$H$5</c:f>
              <c:strCache>
                <c:ptCount val="1"/>
                <c:pt idx="0">
                  <c:v>Positive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Guide!$H$6:$H$9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A0-4225-865F-AC2334D94BA1}"/>
            </c:ext>
          </c:extLst>
        </c:ser>
        <c:ser>
          <c:idx val="2"/>
          <c:order val="2"/>
          <c:tx>
            <c:strRef>
              <c:f>Guide!$I$5</c:f>
              <c:strCache>
                <c:ptCount val="1"/>
                <c:pt idx="0">
                  <c:v>Negative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Guide!$I$6:$I$9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A0-4225-865F-AC2334D94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421824"/>
        <c:axId val="131350528"/>
      </c:barChart>
      <c:barChart>
        <c:barDir val="col"/>
        <c:grouping val="stacked"/>
        <c:varyColors val="0"/>
        <c:ser>
          <c:idx val="3"/>
          <c:order val="3"/>
          <c:tx>
            <c:strRef>
              <c:f>Guide!$D$5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Guide!$D$6:$D$9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EA0-4225-865F-AC2334D94BA1}"/>
            </c:ext>
          </c:extLst>
        </c:ser>
        <c:ser>
          <c:idx val="4"/>
          <c:order val="4"/>
          <c:tx>
            <c:strRef>
              <c:f>Guide!$E$5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Guide!$E$6:$E$9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A0-4225-865F-AC2334D94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0630144"/>
        <c:axId val="145012992"/>
      </c:barChart>
      <c:catAx>
        <c:axId val="125421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1350528"/>
        <c:crosses val="autoZero"/>
        <c:auto val="1"/>
        <c:lblAlgn val="ctr"/>
        <c:lblOffset val="100"/>
        <c:noMultiLvlLbl val="0"/>
      </c:catAx>
      <c:valAx>
        <c:axId val="131350528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out"/>
        <c:minorTickMark val="none"/>
        <c:tickLblPos val="nextTo"/>
        <c:crossAx val="125421824"/>
        <c:crosses val="autoZero"/>
        <c:crossBetween val="between"/>
      </c:valAx>
      <c:valAx>
        <c:axId val="145012992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crossAx val="170630144"/>
        <c:crosses val="max"/>
        <c:crossBetween val="between"/>
      </c:valAx>
      <c:catAx>
        <c:axId val="170630144"/>
        <c:scaling>
          <c:orientation val="minMax"/>
        </c:scaling>
        <c:delete val="1"/>
        <c:axPos val="b"/>
        <c:majorTickMark val="out"/>
        <c:minorTickMark val="none"/>
        <c:tickLblPos val="nextTo"/>
        <c:crossAx val="145012992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Guide!$G$5</c:f>
              <c:strCache>
                <c:ptCount val="1"/>
                <c:pt idx="0">
                  <c:v>Base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Guide!$G$6:$G$9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A1-4544-838B-2DB1B67C0E26}"/>
            </c:ext>
          </c:extLst>
        </c:ser>
        <c:ser>
          <c:idx val="1"/>
          <c:order val="1"/>
          <c:tx>
            <c:strRef>
              <c:f>Guide!$H$5</c:f>
              <c:strCache>
                <c:ptCount val="1"/>
                <c:pt idx="0">
                  <c:v>Positive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Guide!$H$6:$H$9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A1-4544-838B-2DB1B67C0E26}"/>
            </c:ext>
          </c:extLst>
        </c:ser>
        <c:ser>
          <c:idx val="2"/>
          <c:order val="2"/>
          <c:tx>
            <c:strRef>
              <c:f>Guide!$I$5</c:f>
              <c:strCache>
                <c:ptCount val="1"/>
                <c:pt idx="0">
                  <c:v>Negative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Guide!$I$6:$I$9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A1-4544-838B-2DB1B67C0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515392"/>
        <c:axId val="99517184"/>
      </c:barChart>
      <c:barChart>
        <c:barDir val="col"/>
        <c:grouping val="clustered"/>
        <c:varyColors val="0"/>
        <c:ser>
          <c:idx val="3"/>
          <c:order val="3"/>
          <c:tx>
            <c:strRef>
              <c:f>Guide!$D$5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Guide!$D$6:$D$9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A1-4544-838B-2DB1B67C0E26}"/>
            </c:ext>
          </c:extLst>
        </c:ser>
        <c:ser>
          <c:idx val="4"/>
          <c:order val="4"/>
          <c:tx>
            <c:strRef>
              <c:f>Guide!$E$5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Guide!$E$6:$E$9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A1-4544-838B-2DB1B67C0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520512"/>
        <c:axId val="99518720"/>
      </c:barChart>
      <c:catAx>
        <c:axId val="99515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9517184"/>
        <c:crosses val="autoZero"/>
        <c:auto val="1"/>
        <c:lblAlgn val="ctr"/>
        <c:lblOffset val="100"/>
        <c:noMultiLvlLbl val="0"/>
      </c:catAx>
      <c:valAx>
        <c:axId val="99517184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out"/>
        <c:minorTickMark val="none"/>
        <c:tickLblPos val="nextTo"/>
        <c:crossAx val="99515392"/>
        <c:crosses val="autoZero"/>
        <c:crossBetween val="between"/>
      </c:valAx>
      <c:valAx>
        <c:axId val="99518720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crossAx val="99520512"/>
        <c:crosses val="max"/>
        <c:crossBetween val="between"/>
      </c:valAx>
      <c:catAx>
        <c:axId val="99520512"/>
        <c:scaling>
          <c:orientation val="minMax"/>
        </c:scaling>
        <c:delete val="1"/>
        <c:axPos val="b"/>
        <c:majorTickMark val="out"/>
        <c:minorTickMark val="none"/>
        <c:tickLblPos val="nextTo"/>
        <c:crossAx val="99518720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Guide!$G$5</c:f>
              <c:strCache>
                <c:ptCount val="1"/>
                <c:pt idx="0">
                  <c:v>Base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Guide!$G$6:$G$9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55-4855-8B5D-F660D4214920}"/>
            </c:ext>
          </c:extLst>
        </c:ser>
        <c:ser>
          <c:idx val="1"/>
          <c:order val="1"/>
          <c:tx>
            <c:strRef>
              <c:f>Guide!$H$5</c:f>
              <c:strCache>
                <c:ptCount val="1"/>
                <c:pt idx="0">
                  <c:v>Positive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Guide!$H$6:$H$9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55-4855-8B5D-F660D4214920}"/>
            </c:ext>
          </c:extLst>
        </c:ser>
        <c:ser>
          <c:idx val="2"/>
          <c:order val="2"/>
          <c:tx>
            <c:strRef>
              <c:f>Guide!$I$5</c:f>
              <c:strCache>
                <c:ptCount val="1"/>
                <c:pt idx="0">
                  <c:v>Negative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Guide!$I$6:$I$9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55-4855-8B5D-F660D4214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99536896"/>
        <c:axId val="99538432"/>
      </c:barChart>
      <c:barChart>
        <c:barDir val="col"/>
        <c:grouping val="clustered"/>
        <c:varyColors val="0"/>
        <c:ser>
          <c:idx val="3"/>
          <c:order val="3"/>
          <c:tx>
            <c:strRef>
              <c:f>Guide!$D$5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Guide!$D$6:$D$9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55-4855-8B5D-F660D4214920}"/>
            </c:ext>
          </c:extLst>
        </c:ser>
        <c:ser>
          <c:idx val="4"/>
          <c:order val="4"/>
          <c:tx>
            <c:strRef>
              <c:f>Guide!$E$5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Guide!$E$6:$E$9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55-4855-8B5D-F660D4214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99545856"/>
        <c:axId val="99539968"/>
      </c:barChart>
      <c:catAx>
        <c:axId val="99536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9538432"/>
        <c:crosses val="autoZero"/>
        <c:auto val="1"/>
        <c:lblAlgn val="ctr"/>
        <c:lblOffset val="100"/>
        <c:noMultiLvlLbl val="0"/>
      </c:catAx>
      <c:valAx>
        <c:axId val="99538432"/>
        <c:scaling>
          <c:orientation val="minMax"/>
        </c:scaling>
        <c:delete val="0"/>
        <c:axPos val="l"/>
        <c:majorGridlines/>
        <c:numFmt formatCode="_(* #,##0_);_(* \(#,##0\);_(* &quot;-&quot;_);_(@_)" sourceLinked="1"/>
        <c:majorTickMark val="out"/>
        <c:minorTickMark val="none"/>
        <c:tickLblPos val="nextTo"/>
        <c:crossAx val="99536896"/>
        <c:crosses val="autoZero"/>
        <c:crossBetween val="between"/>
      </c:valAx>
      <c:valAx>
        <c:axId val="99539968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crossAx val="99545856"/>
        <c:crosses val="max"/>
        <c:crossBetween val="between"/>
      </c:valAx>
      <c:catAx>
        <c:axId val="99545856"/>
        <c:scaling>
          <c:orientation val="minMax"/>
        </c:scaling>
        <c:delete val="1"/>
        <c:axPos val="b"/>
        <c:majorTickMark val="out"/>
        <c:minorTickMark val="none"/>
        <c:tickLblPos val="nextTo"/>
        <c:crossAx val="99539968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Sales by Region</a:t>
            </a:r>
          </a:p>
        </c:rich>
      </c:tx>
      <c:layout>
        <c:manualLayout>
          <c:xMode val="edge"/>
          <c:yMode val="edge"/>
          <c:x val="2.722216951796691E-2"/>
          <c:y val="2.7777777777777776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Guide!$G$5</c:f>
              <c:strCache>
                <c:ptCount val="1"/>
                <c:pt idx="0">
                  <c:v>Base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Guide!$G$6:$G$9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73-4178-8D52-90DCEAA09883}"/>
            </c:ext>
          </c:extLst>
        </c:ser>
        <c:ser>
          <c:idx val="1"/>
          <c:order val="1"/>
          <c:tx>
            <c:strRef>
              <c:f>Guide!$H$5</c:f>
              <c:strCache>
                <c:ptCount val="1"/>
                <c:pt idx="0">
                  <c:v>Positive Variance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solidFill>
                <a:schemeClr val="accent3"/>
              </a:solidFill>
              <a:prstDash val="sysDash"/>
            </a:ln>
          </c:spPr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Guide!$H$6:$H$9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73-4178-8D52-90DCEAA09883}"/>
            </c:ext>
          </c:extLst>
        </c:ser>
        <c:ser>
          <c:idx val="2"/>
          <c:order val="2"/>
          <c:tx>
            <c:strRef>
              <c:f>Guide!$I$5</c:f>
              <c:strCache>
                <c:ptCount val="1"/>
                <c:pt idx="0">
                  <c:v>Negative Variance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/>
              </a:solidFill>
              <a:prstDash val="sysDash"/>
            </a:ln>
          </c:spPr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Guide!$I$6:$I$9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73-4178-8D52-90DCEAA09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02458112"/>
        <c:axId val="102459648"/>
      </c:barChart>
      <c:barChart>
        <c:barDir val="col"/>
        <c:grouping val="clustered"/>
        <c:varyColors val="0"/>
        <c:ser>
          <c:idx val="3"/>
          <c:order val="3"/>
          <c:tx>
            <c:strRef>
              <c:f>Guide!$D$5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val>
            <c:numRef>
              <c:f>Guide!$D$6:$D$9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73-4178-8D52-90DCEAA09883}"/>
            </c:ext>
          </c:extLst>
        </c:ser>
        <c:ser>
          <c:idx val="4"/>
          <c:order val="4"/>
          <c:tx>
            <c:strRef>
              <c:f>Guide!$E$5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val>
            <c:numRef>
              <c:f>Guide!$E$6:$E$9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73-4178-8D52-90DCEAA09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02467072"/>
        <c:axId val="102465536"/>
      </c:barChart>
      <c:catAx>
        <c:axId val="102458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2459648"/>
        <c:crosses val="autoZero"/>
        <c:auto val="1"/>
        <c:lblAlgn val="ctr"/>
        <c:lblOffset val="100"/>
        <c:noMultiLvlLbl val="0"/>
      </c:catAx>
      <c:valAx>
        <c:axId val="102459648"/>
        <c:scaling>
          <c:orientation val="minMax"/>
        </c:scaling>
        <c:delete val="1"/>
        <c:axPos val="l"/>
        <c:numFmt formatCode="_(* #,##0_);_(* \(#,##0\);_(* &quot;-&quot;_);_(@_)" sourceLinked="1"/>
        <c:majorTickMark val="out"/>
        <c:minorTickMark val="none"/>
        <c:tickLblPos val="nextTo"/>
        <c:crossAx val="102458112"/>
        <c:crosses val="autoZero"/>
        <c:crossBetween val="between"/>
      </c:valAx>
      <c:valAx>
        <c:axId val="102465536"/>
        <c:scaling>
          <c:orientation val="minMax"/>
        </c:scaling>
        <c:delete val="1"/>
        <c:axPos val="r"/>
        <c:numFmt formatCode="_(* #,##0_);_(* \(#,##0\);_(* &quot;-&quot;_);_(@_)" sourceLinked="1"/>
        <c:majorTickMark val="out"/>
        <c:minorTickMark val="none"/>
        <c:tickLblPos val="nextTo"/>
        <c:crossAx val="102467072"/>
        <c:crosses val="max"/>
        <c:crossBetween val="between"/>
      </c:valAx>
      <c:catAx>
        <c:axId val="102467072"/>
        <c:scaling>
          <c:orientation val="minMax"/>
        </c:scaling>
        <c:delete val="1"/>
        <c:axPos val="b"/>
        <c:majorTickMark val="out"/>
        <c:minorTickMark val="none"/>
        <c:tickLblPos val="nextTo"/>
        <c:crossAx val="102465536"/>
        <c:crosses val="autoZero"/>
        <c:auto val="1"/>
        <c:lblAlgn val="ctr"/>
        <c:lblOffset val="100"/>
        <c:noMultiLvlLbl val="0"/>
      </c:catAx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1.5414940602304228E-2"/>
          <c:y val="0.1300462962962963"/>
          <c:w val="0.24627855253033129"/>
          <c:h val="8.3717191601049873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/>
              <a:t>Sales by Region</a:t>
            </a:r>
          </a:p>
        </c:rich>
      </c:tx>
      <c:layout>
        <c:manualLayout>
          <c:xMode val="edge"/>
          <c:yMode val="edge"/>
          <c:x val="2.722216951796691E-2"/>
          <c:y val="2.7777777777777776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Guide!$G$5</c:f>
              <c:strCache>
                <c:ptCount val="1"/>
                <c:pt idx="0">
                  <c:v>Base Variance</c:v>
                </c:pt>
              </c:strCache>
            </c:strRef>
          </c:tx>
          <c:invertIfNegative val="0"/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Guide!$G$6:$G$9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51-4B5D-AB0D-E4C70C83651F}"/>
            </c:ext>
          </c:extLst>
        </c:ser>
        <c:ser>
          <c:idx val="1"/>
          <c:order val="1"/>
          <c:tx>
            <c:strRef>
              <c:f>Guide!$H$5</c:f>
              <c:strCache>
                <c:ptCount val="1"/>
                <c:pt idx="0">
                  <c:v>Positive Variance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solidFill>
                <a:schemeClr val="accent3"/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3.2128514056224897E-2"/>
                  <c:y val="-7.95556284631087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51-4B5D-AB0D-E4C70C83651F}"/>
                </c:ext>
              </c:extLst>
            </c:dLbl>
            <c:dLbl>
              <c:idx val="2"/>
              <c:layout>
                <c:manualLayout>
                  <c:x val="-2.677376171352075E-2"/>
                  <c:y val="-7.768299795858850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C51-4B5D-AB0D-E4C70C83651F}"/>
                </c:ext>
              </c:extLst>
            </c:dLbl>
            <c:dLbl>
              <c:idx val="3"/>
              <c:layout>
                <c:manualLayout>
                  <c:x val="-2.9451137884872924E-2"/>
                  <c:y val="-5.828011081948089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C51-4B5D-AB0D-E4C70C83651F}"/>
                </c:ext>
              </c:extLst>
            </c:dLbl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Guide!$H$6:$H$9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51-4B5D-AB0D-E4C70C83651F}"/>
            </c:ext>
          </c:extLst>
        </c:ser>
        <c:ser>
          <c:idx val="2"/>
          <c:order val="2"/>
          <c:tx>
            <c:strRef>
              <c:f>Guide!$I$5</c:f>
              <c:strCache>
                <c:ptCount val="1"/>
                <c:pt idx="0">
                  <c:v>Negative Variance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/>
              </a:solidFill>
              <a:prstDash val="sysDash"/>
            </a:ln>
          </c:spPr>
          <c:invertIfNegative val="0"/>
          <c:dLbls>
            <c:dLbl>
              <c:idx val="1"/>
              <c:layout>
                <c:manualLayout>
                  <c:x val="2.9451137884872823E-2"/>
                  <c:y val="-5.965842811315252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C51-4B5D-AB0D-E4C70C83651F}"/>
                </c:ext>
              </c:extLst>
            </c:dLbl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Guide!$C$6:$C$9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Guide!$I$6:$I$9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C51-4B5D-AB0D-E4C70C836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02483456"/>
        <c:axId val="102484992"/>
      </c:barChart>
      <c:barChart>
        <c:barDir val="col"/>
        <c:grouping val="clustered"/>
        <c:varyColors val="0"/>
        <c:ser>
          <c:idx val="3"/>
          <c:order val="3"/>
          <c:tx>
            <c:strRef>
              <c:f>Guide!$D$5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Guide!$D$6:$D$9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C51-4B5D-AB0D-E4C70C83651F}"/>
            </c:ext>
          </c:extLst>
        </c:ser>
        <c:ser>
          <c:idx val="4"/>
          <c:order val="4"/>
          <c:tx>
            <c:strRef>
              <c:f>Guide!$E$5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Guide!$E$6:$E$9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C51-4B5D-AB0D-E4C70C836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02488320"/>
        <c:axId val="102486784"/>
      </c:barChart>
      <c:catAx>
        <c:axId val="102483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2484992"/>
        <c:crosses val="autoZero"/>
        <c:auto val="1"/>
        <c:lblAlgn val="ctr"/>
        <c:lblOffset val="100"/>
        <c:noMultiLvlLbl val="0"/>
      </c:catAx>
      <c:valAx>
        <c:axId val="102484992"/>
        <c:scaling>
          <c:orientation val="minMax"/>
        </c:scaling>
        <c:delete val="1"/>
        <c:axPos val="l"/>
        <c:numFmt formatCode="_(* #,##0_);_(* \(#,##0\);_(* &quot;-&quot;_);_(@_)" sourceLinked="1"/>
        <c:majorTickMark val="out"/>
        <c:minorTickMark val="none"/>
        <c:tickLblPos val="nextTo"/>
        <c:crossAx val="102483456"/>
        <c:crosses val="autoZero"/>
        <c:crossBetween val="between"/>
      </c:valAx>
      <c:valAx>
        <c:axId val="102486784"/>
        <c:scaling>
          <c:orientation val="minMax"/>
        </c:scaling>
        <c:delete val="1"/>
        <c:axPos val="r"/>
        <c:numFmt formatCode="_(* #,##0_);_(* \(#,##0\);_(* &quot;-&quot;_);_(@_)" sourceLinked="1"/>
        <c:majorTickMark val="out"/>
        <c:minorTickMark val="none"/>
        <c:tickLblPos val="nextTo"/>
        <c:crossAx val="102488320"/>
        <c:crosses val="max"/>
        <c:crossBetween val="between"/>
      </c:valAx>
      <c:catAx>
        <c:axId val="102488320"/>
        <c:scaling>
          <c:orientation val="minMax"/>
        </c:scaling>
        <c:delete val="1"/>
        <c:axPos val="b"/>
        <c:majorTickMark val="out"/>
        <c:minorTickMark val="none"/>
        <c:tickLblPos val="nextTo"/>
        <c:crossAx val="102486784"/>
        <c:crosses val="autoZero"/>
        <c:auto val="1"/>
        <c:lblAlgn val="ctr"/>
        <c:lblOffset val="100"/>
        <c:noMultiLvlLbl val="0"/>
      </c:catAx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1.5414940602304228E-2"/>
          <c:y val="0.1300462962962963"/>
          <c:w val="0.24627855253033129"/>
          <c:h val="8.3717191601049873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BAR CHART - Annual Sales by Region</a:t>
            </a:r>
          </a:p>
        </c:rich>
      </c:tx>
      <c:layout>
        <c:manualLayout>
          <c:xMode val="edge"/>
          <c:yMode val="edge"/>
          <c:x val="4.1902668416447943E-2"/>
          <c:y val="9.259173961479828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998884514435696"/>
          <c:y val="0.1983778338907749"/>
          <c:w val="0.83833070866141735"/>
          <c:h val="0.71669367312015553"/>
        </c:manualLayout>
      </c:layout>
      <c:barChart>
        <c:barDir val="bar"/>
        <c:grouping val="stacked"/>
        <c:varyColors val="0"/>
        <c:ser>
          <c:idx val="2"/>
          <c:order val="2"/>
          <c:tx>
            <c:strRef>
              <c:f>Examples!$F$5</c:f>
              <c:strCache>
                <c:ptCount val="1"/>
                <c:pt idx="0">
                  <c:v>Base Variance</c:v>
                </c:pt>
              </c:strCache>
            </c:strRef>
          </c:tx>
          <c:spPr>
            <a:noFill/>
            <a:ln>
              <a:noFill/>
            </a:ln>
          </c:spPr>
          <c:invertIfNegative val="0"/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Examples!$F$6:$F$9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12-4DA4-9746-40FA867E95BA}"/>
            </c:ext>
          </c:extLst>
        </c:ser>
        <c:ser>
          <c:idx val="3"/>
          <c:order val="3"/>
          <c:tx>
            <c:strRef>
              <c:f>Examples!$G$5</c:f>
              <c:strCache>
                <c:ptCount val="1"/>
                <c:pt idx="0">
                  <c:v>Positive Variance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solidFill>
                <a:schemeClr val="accent3">
                  <a:lumMod val="7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2.6832895888013997E-3"/>
                  <c:y val="2.824035351823511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12-4DA4-9746-40FA867E95BA}"/>
                </c:ext>
              </c:extLst>
            </c:dLbl>
            <c:dLbl>
              <c:idx val="1"/>
              <c:layout>
                <c:manualLayout>
                  <c:x val="1.1166666666666667E-2"/>
                  <c:y val="2.824003585753934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12-4DA4-9746-40FA867E95BA}"/>
                </c:ext>
              </c:extLst>
            </c:dLbl>
            <c:dLbl>
              <c:idx val="2"/>
              <c:layout>
                <c:manualLayout>
                  <c:x val="1.9549868766404199E-2"/>
                  <c:y val="2.824035351823515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12-4DA4-9746-40FA867E95BA}"/>
                </c:ext>
              </c:extLst>
            </c:dLbl>
            <c:dLbl>
              <c:idx val="3"/>
              <c:layout>
                <c:manualLayout>
                  <c:x val="5.4680664916885386E-6"/>
                  <c:y val="2.824035351823515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E12-4DA4-9746-40FA867E95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accent3">
                        <a:lumMod val="50000"/>
                      </a:schemeClr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Examples!$G$6:$G$9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E12-4DA4-9746-40FA867E95BA}"/>
            </c:ext>
          </c:extLst>
        </c:ser>
        <c:ser>
          <c:idx val="4"/>
          <c:order val="4"/>
          <c:tx>
            <c:strRef>
              <c:f>Examples!$H$5</c:f>
              <c:strCache>
                <c:ptCount val="1"/>
                <c:pt idx="0">
                  <c:v>Negative Variance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solidFill>
                  <a:schemeClr val="accent6"/>
                </a:solidFill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07-3E12-4DA4-9746-40FA867E95BA}"/>
              </c:ext>
            </c:extLst>
          </c:dPt>
          <c:dLbls>
            <c:dLbl>
              <c:idx val="1"/>
              <c:layout>
                <c:manualLayout>
                  <c:x val="9.8600174978127723E-4"/>
                  <c:y val="-2.420542736005219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E12-4DA4-9746-40FA867E95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Examples!$H$6:$H$9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E12-4DA4-9746-40FA867E9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overlap val="100"/>
        <c:axId val="104717696"/>
        <c:axId val="105915520"/>
      </c:barChart>
      <c:barChart>
        <c:barDir val="bar"/>
        <c:grouping val="clustered"/>
        <c:varyColors val="0"/>
        <c:ser>
          <c:idx val="0"/>
          <c:order val="0"/>
          <c:tx>
            <c:strRef>
              <c:f>Examples!$C$5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Examples!$C$6:$C$9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E12-4DA4-9746-40FA867E95BA}"/>
            </c:ext>
          </c:extLst>
        </c:ser>
        <c:ser>
          <c:idx val="1"/>
          <c:order val="1"/>
          <c:tx>
            <c:strRef>
              <c:f>Examples!$D$5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Examples!$D$6:$D$9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12-4DA4-9746-40FA867E9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05918848"/>
        <c:axId val="105917056"/>
      </c:barChart>
      <c:catAx>
        <c:axId val="10471769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05915520"/>
        <c:crosses val="autoZero"/>
        <c:auto val="1"/>
        <c:lblAlgn val="ctr"/>
        <c:lblOffset val="100"/>
        <c:noMultiLvlLbl val="0"/>
      </c:catAx>
      <c:valAx>
        <c:axId val="105915520"/>
        <c:scaling>
          <c:orientation val="minMax"/>
        </c:scaling>
        <c:delete val="1"/>
        <c:axPos val="t"/>
        <c:numFmt formatCode="_(* #,##0_);_(* \(#,##0\);_(* &quot;-&quot;_);_(@_)" sourceLinked="1"/>
        <c:majorTickMark val="out"/>
        <c:minorTickMark val="none"/>
        <c:tickLblPos val="nextTo"/>
        <c:crossAx val="104717696"/>
        <c:crosses val="autoZero"/>
        <c:crossBetween val="between"/>
      </c:valAx>
      <c:valAx>
        <c:axId val="105917056"/>
        <c:scaling>
          <c:orientation val="minMax"/>
        </c:scaling>
        <c:delete val="1"/>
        <c:axPos val="b"/>
        <c:numFmt formatCode="_(* #,##0_);_(* \(#,##0\);_(* &quot;-&quot;_);_(@_)" sourceLinked="1"/>
        <c:majorTickMark val="out"/>
        <c:minorTickMark val="none"/>
        <c:tickLblPos val="nextTo"/>
        <c:crossAx val="105918848"/>
        <c:crosses val="max"/>
        <c:crossBetween val="between"/>
      </c:valAx>
      <c:catAx>
        <c:axId val="105918848"/>
        <c:scaling>
          <c:orientation val="maxMin"/>
        </c:scaling>
        <c:delete val="1"/>
        <c:axPos val="r"/>
        <c:numFmt formatCode="General" sourceLinked="1"/>
        <c:majorTickMark val="out"/>
        <c:minorTickMark val="none"/>
        <c:tickLblPos val="nextTo"/>
        <c:crossAx val="105917056"/>
        <c:crosses val="max"/>
        <c:auto val="1"/>
        <c:lblAlgn val="ctr"/>
        <c:lblOffset val="100"/>
        <c:noMultiLvlLbl val="0"/>
      </c:catAx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3.0576334208223973E-2"/>
          <c:y val="9.0228661698665155E-2"/>
          <c:w val="0.2555139982502187"/>
          <c:h val="7.2951731774932319E-2"/>
        </c:manualLayout>
      </c:layout>
      <c:overlay val="0"/>
    </c:legend>
    <c:plotVisOnly val="1"/>
    <c:dispBlanksAs val="gap"/>
    <c:showDLblsOverMax val="0"/>
  </c:chart>
  <c:spPr>
    <a:ln>
      <a:solidFill>
        <a:schemeClr val="bg1">
          <a:lumMod val="6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COLUMN CHART - Annual</a:t>
            </a:r>
            <a:r>
              <a:rPr lang="en-US" sz="1400" b="0" baseline="0"/>
              <a:t> Sales by Region</a:t>
            </a:r>
          </a:p>
        </c:rich>
      </c:tx>
      <c:layout>
        <c:manualLayout>
          <c:xMode val="edge"/>
          <c:yMode val="edge"/>
          <c:x val="4.1902668416447929E-2"/>
          <c:y val="1.38888888888888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5842312569335401"/>
          <c:w val="0.93888888888888888"/>
          <c:h val="0.72559708718914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Examples!$F$5</c:f>
              <c:strCache>
                <c:ptCount val="1"/>
                <c:pt idx="0">
                  <c:v>Base Variance</c:v>
                </c:pt>
              </c:strCache>
            </c:strRef>
          </c:tx>
          <c:spPr>
            <a:noFill/>
          </c:spPr>
          <c:invertIfNegative val="0"/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Examples!$F$6:$F$9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A2-4793-90F2-73839E367AFA}"/>
            </c:ext>
          </c:extLst>
        </c:ser>
        <c:ser>
          <c:idx val="1"/>
          <c:order val="1"/>
          <c:tx>
            <c:strRef>
              <c:f>Examples!$G$5</c:f>
              <c:strCache>
                <c:ptCount val="1"/>
                <c:pt idx="0">
                  <c:v>Positive Variance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solidFill>
                <a:schemeClr val="accent3"/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-3.6111111111111108E-2"/>
                  <c:y val="-7.311083464396389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A2-4793-90F2-73839E367AFA}"/>
                </c:ext>
              </c:extLst>
            </c:dLbl>
            <c:dLbl>
              <c:idx val="2"/>
              <c:layout>
                <c:manualLayout>
                  <c:x val="-4.1666666666666664E-2"/>
                  <c:y val="-9.162094675167191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6A2-4793-90F2-73839E367AFA}"/>
                </c:ext>
              </c:extLst>
            </c:dLbl>
            <c:dLbl>
              <c:idx val="3"/>
              <c:layout>
                <c:manualLayout>
                  <c:x val="-3.6111329833770779E-2"/>
                  <c:y val="-5.85990377096431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A2-4793-90F2-73839E367A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3">
                        <a:lumMod val="50000"/>
                      </a:schemeClr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Examples!$G$6:$G$9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A2-4793-90F2-73839E367AFA}"/>
            </c:ext>
          </c:extLst>
        </c:ser>
        <c:ser>
          <c:idx val="2"/>
          <c:order val="2"/>
          <c:tx>
            <c:strRef>
              <c:f>Examples!$H$5</c:f>
              <c:strCache>
                <c:ptCount val="1"/>
                <c:pt idx="0">
                  <c:v>Negative Variance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/>
              </a:solidFill>
              <a:prstDash val="sysDash"/>
            </a:ln>
          </c:spPr>
          <c:invertIfNegative val="0"/>
          <c:dLbls>
            <c:dLbl>
              <c:idx val="1"/>
              <c:layout>
                <c:manualLayout>
                  <c:x val="3.6111111111111108E-2"/>
                  <c:y val="-6.585493617680357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6A2-4793-90F2-73839E367A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Examples!$H$6:$H$9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6A2-4793-90F2-73839E367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5942016"/>
        <c:axId val="105964288"/>
      </c:barChart>
      <c:barChart>
        <c:barDir val="col"/>
        <c:grouping val="clustered"/>
        <c:varyColors val="0"/>
        <c:ser>
          <c:idx val="3"/>
          <c:order val="3"/>
          <c:tx>
            <c:strRef>
              <c:f>Examples!$C$5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Examples!$C$6:$C$9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6A2-4793-90F2-73839E367AFA}"/>
            </c:ext>
          </c:extLst>
        </c:ser>
        <c:ser>
          <c:idx val="4"/>
          <c:order val="4"/>
          <c:tx>
            <c:strRef>
              <c:f>Examples!$D$5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Examples!$D$6:$D$9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6A2-4793-90F2-73839E367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05967616"/>
        <c:axId val="105965824"/>
      </c:barChart>
      <c:catAx>
        <c:axId val="105942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5964288"/>
        <c:crosses val="autoZero"/>
        <c:auto val="1"/>
        <c:lblAlgn val="ctr"/>
        <c:lblOffset val="100"/>
        <c:noMultiLvlLbl val="0"/>
      </c:catAx>
      <c:valAx>
        <c:axId val="105964288"/>
        <c:scaling>
          <c:orientation val="minMax"/>
        </c:scaling>
        <c:delete val="1"/>
        <c:axPos val="l"/>
        <c:numFmt formatCode="_(* #,##0_);_(* \(#,##0\);_(* &quot;-&quot;_);_(@_)" sourceLinked="1"/>
        <c:majorTickMark val="out"/>
        <c:minorTickMark val="none"/>
        <c:tickLblPos val="nextTo"/>
        <c:crossAx val="105942016"/>
        <c:crosses val="autoZero"/>
        <c:crossBetween val="between"/>
      </c:valAx>
      <c:valAx>
        <c:axId val="105965824"/>
        <c:scaling>
          <c:orientation val="minMax"/>
        </c:scaling>
        <c:delete val="1"/>
        <c:axPos val="r"/>
        <c:numFmt formatCode="_(* #,##0_);_(* \(#,##0\);_(* &quot;-&quot;_);_(@_)" sourceLinked="1"/>
        <c:majorTickMark val="out"/>
        <c:minorTickMark val="none"/>
        <c:tickLblPos val="nextTo"/>
        <c:crossAx val="105967616"/>
        <c:crosses val="max"/>
        <c:crossBetween val="between"/>
      </c:valAx>
      <c:catAx>
        <c:axId val="105967616"/>
        <c:scaling>
          <c:orientation val="minMax"/>
        </c:scaling>
        <c:delete val="1"/>
        <c:axPos val="b"/>
        <c:majorTickMark val="out"/>
        <c:minorTickMark val="none"/>
        <c:tickLblPos val="nextTo"/>
        <c:crossAx val="105965824"/>
        <c:crosses val="autoZero"/>
        <c:auto val="1"/>
        <c:lblAlgn val="ctr"/>
        <c:lblOffset val="100"/>
        <c:noMultiLvlLbl val="0"/>
      </c:catAx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2.7798556430446198E-2"/>
          <c:y val="8.7123038933597935E-2"/>
          <c:w val="0.2555139982502187"/>
          <c:h val="7.2295494410984359E-2"/>
        </c:manualLayout>
      </c:layout>
      <c:overlay val="0"/>
    </c:legend>
    <c:plotVisOnly val="1"/>
    <c:dispBlanksAs val="gap"/>
    <c:showDLblsOverMax val="0"/>
  </c:chart>
  <c:spPr>
    <a:ln>
      <a:solidFill>
        <a:schemeClr val="bg1">
          <a:lumMod val="6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BAR CHART - Percentage Variance</a:t>
            </a:r>
          </a:p>
        </c:rich>
      </c:tx>
      <c:layout>
        <c:manualLayout>
          <c:xMode val="edge"/>
          <c:yMode val="edge"/>
          <c:x val="4.1902668416447943E-2"/>
          <c:y val="9.259173961479828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998884514435696"/>
          <c:y val="0.1983778338907749"/>
          <c:w val="0.83833070866141735"/>
          <c:h val="0.71669367312015553"/>
        </c:manualLayout>
      </c:layout>
      <c:barChart>
        <c:barDir val="bar"/>
        <c:grouping val="stacked"/>
        <c:varyColors val="0"/>
        <c:ser>
          <c:idx val="2"/>
          <c:order val="2"/>
          <c:tx>
            <c:strRef>
              <c:f>Examples!$F$5</c:f>
              <c:strCache>
                <c:ptCount val="1"/>
                <c:pt idx="0">
                  <c:v>Base Variance</c:v>
                </c:pt>
              </c:strCache>
            </c:strRef>
          </c:tx>
          <c:spPr>
            <a:noFill/>
            <a:ln>
              <a:noFill/>
            </a:ln>
          </c:spPr>
          <c:invertIfNegative val="0"/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Examples!$F$6:$F$9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1500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87-4512-9FDC-3EE2FE629D95}"/>
            </c:ext>
          </c:extLst>
        </c:ser>
        <c:ser>
          <c:idx val="3"/>
          <c:order val="3"/>
          <c:tx>
            <c:strRef>
              <c:f>Examples!$G$5</c:f>
              <c:strCache>
                <c:ptCount val="1"/>
                <c:pt idx="0">
                  <c:v>Positive Variance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solidFill>
                <a:schemeClr val="accent3">
                  <a:lumMod val="75000"/>
                </a:schemeClr>
              </a:solidFill>
              <a:prstDash val="sysDash"/>
            </a:ln>
          </c:spPr>
          <c:invertIfNegative val="0"/>
          <c:dLbls>
            <c:dLbl>
              <c:idx val="0"/>
              <c:layout>
                <c:manualLayout>
                  <c:x val="2.6832895888013997E-3"/>
                  <c:y val="2.8240353518235117E-2"/>
                </c:manualLayout>
              </c:layout>
              <c:tx>
                <c:strRef>
                  <c:f>Examples!$I$6</c:f>
                  <c:strCache>
                    <c:ptCount val="1"/>
                    <c:pt idx="0">
                      <c:v>23.1%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{2BB766FF-0665-4B80-98AA-3FFFBD9D141A}</c15:txfldGUID>
                      <c15:f>Examples!$I$6</c15:f>
                      <c15:dlblFieldTableCache>
                        <c:ptCount val="1"/>
                        <c:pt idx="0">
                          <c:v>23.1%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E587-4512-9FDC-3EE2FE629D95}"/>
                </c:ext>
              </c:extLst>
            </c:dLbl>
            <c:dLbl>
              <c:idx val="1"/>
              <c:layout>
                <c:manualLayout>
                  <c:x val="1.1166666666666667E-2"/>
                  <c:y val="2.824003585753934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87-4512-9FDC-3EE2FE629D95}"/>
                </c:ext>
              </c:extLst>
            </c:dLbl>
            <c:dLbl>
              <c:idx val="2"/>
              <c:layout>
                <c:manualLayout>
                  <c:x val="1.9549868766404199E-2"/>
                  <c:y val="2.8240353518235152E-2"/>
                </c:manualLayout>
              </c:layout>
              <c:tx>
                <c:strRef>
                  <c:f>Examples!$I$8</c:f>
                  <c:strCache>
                    <c:ptCount val="1"/>
                    <c:pt idx="0">
                      <c:v>36.4%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{B6232898-D5B1-4592-BD78-B09ECFCCBF7C}</c15:txfldGUID>
                      <c15:f>Examples!$I$8</c15:f>
                      <c15:dlblFieldTableCache>
                        <c:ptCount val="1"/>
                        <c:pt idx="0">
                          <c:v>36.4%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E587-4512-9FDC-3EE2FE629D95}"/>
                </c:ext>
              </c:extLst>
            </c:dLbl>
            <c:dLbl>
              <c:idx val="3"/>
              <c:layout>
                <c:manualLayout>
                  <c:x val="5.4680664916885386E-6"/>
                  <c:y val="2.8240353518235152E-2"/>
                </c:manualLayout>
              </c:layout>
              <c:tx>
                <c:strRef>
                  <c:f>Examples!$I$9</c:f>
                  <c:strCache>
                    <c:ptCount val="1"/>
                    <c:pt idx="0">
                      <c:v>9.8%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{15DB85AB-F197-49DE-B179-6FEFF703E291}</c15:txfldGUID>
                      <c15:f>Examples!$I$9</c15:f>
                      <c15:dlblFieldTableCache>
                        <c:ptCount val="1"/>
                        <c:pt idx="0">
                          <c:v>9.8%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E587-4512-9FDC-3EE2FE629D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accent3">
                        <a:lumMod val="50000"/>
                      </a:schemeClr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Examples!$G$6:$G$9</c:f>
              <c:numCache>
                <c:formatCode>_(* #,##0_);_(* \(#,##0\);_(* ""_);_(@_)</c:formatCode>
                <c:ptCount val="4"/>
                <c:pt idx="0">
                  <c:v>300</c:v>
                </c:pt>
                <c:pt idx="1">
                  <c:v>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587-4512-9FDC-3EE2FE629D95}"/>
            </c:ext>
          </c:extLst>
        </c:ser>
        <c:ser>
          <c:idx val="4"/>
          <c:order val="4"/>
          <c:tx>
            <c:strRef>
              <c:f>Examples!$H$5</c:f>
              <c:strCache>
                <c:ptCount val="1"/>
                <c:pt idx="0">
                  <c:v>Negative Variance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solidFill>
                  <a:schemeClr val="accent6"/>
                </a:solidFill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07-E587-4512-9FDC-3EE2FE629D95}"/>
              </c:ext>
            </c:extLst>
          </c:dPt>
          <c:dLbls>
            <c:dLbl>
              <c:idx val="1"/>
              <c:layout>
                <c:manualLayout>
                  <c:x val="9.8600174978127723E-4"/>
                  <c:y val="-2.4205427360052198E-2"/>
                </c:manualLayout>
              </c:layout>
              <c:tx>
                <c:strRef>
                  <c:f>Examples!$I$7</c:f>
                  <c:strCache>
                    <c:ptCount val="1"/>
                    <c:pt idx="0">
                      <c:v>-14.3%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{CEE6FC6B-1A42-4079-B36D-DD9BCFE22AAE}</c15:txfldGUID>
                      <c15:f>Examples!$I$7</c15:f>
                      <c15:dlblFieldTableCache>
                        <c:ptCount val="1"/>
                        <c:pt idx="0">
                          <c:v>-14.3%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E587-4512-9FDC-3EE2FE629D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Examples!$H$6:$H$9</c:f>
              <c:numCache>
                <c:formatCode>_(* #,##0_);_(* \(#,##0\);_(* ""_);_(@_)</c:formatCode>
                <c:ptCount val="4"/>
                <c:pt idx="0">
                  <c:v>0</c:v>
                </c:pt>
                <c:pt idx="1">
                  <c:v>250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587-4512-9FDC-3EE2FE629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overlap val="100"/>
        <c:axId val="128039168"/>
        <c:axId val="128520192"/>
      </c:barChart>
      <c:barChart>
        <c:barDir val="bar"/>
        <c:grouping val="clustered"/>
        <c:varyColors val="0"/>
        <c:ser>
          <c:idx val="0"/>
          <c:order val="0"/>
          <c:tx>
            <c:strRef>
              <c:f>Examples!$C$5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Examples!$C$6:$C$9</c:f>
              <c:numCache>
                <c:formatCode>_(* #,##0_);_(* \(#,##0\);_(* "-"_);_(@_)</c:formatCode>
                <c:ptCount val="4"/>
                <c:pt idx="0">
                  <c:v>1300</c:v>
                </c:pt>
                <c:pt idx="1">
                  <c:v>1750</c:v>
                </c:pt>
                <c:pt idx="2">
                  <c:v>1100</c:v>
                </c:pt>
                <c:pt idx="3">
                  <c:v>2050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587-4512-9FDC-3EE2FE629D95}"/>
            </c:ext>
          </c:extLst>
        </c:ser>
        <c:ser>
          <c:idx val="1"/>
          <c:order val="1"/>
          <c:tx>
            <c:strRef>
              <c:f>Examples!$D$5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Examples!$B$6:$B$9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Examples!$D$6:$D$9</c:f>
              <c:numCache>
                <c:formatCode>_(* #,##0_);_(* \(#,##0\);_(* "-"_);_(@_)</c:formatCode>
                <c:ptCount val="4"/>
                <c:pt idx="0">
                  <c:v>1600</c:v>
                </c:pt>
                <c:pt idx="1">
                  <c:v>1500</c:v>
                </c:pt>
                <c:pt idx="2">
                  <c:v>1500</c:v>
                </c:pt>
                <c:pt idx="3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587-4512-9FDC-3EE2FE629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8523264"/>
        <c:axId val="128521728"/>
      </c:barChart>
      <c:catAx>
        <c:axId val="12803916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28520192"/>
        <c:crosses val="autoZero"/>
        <c:auto val="1"/>
        <c:lblAlgn val="ctr"/>
        <c:lblOffset val="100"/>
        <c:noMultiLvlLbl val="0"/>
      </c:catAx>
      <c:valAx>
        <c:axId val="128520192"/>
        <c:scaling>
          <c:orientation val="minMax"/>
        </c:scaling>
        <c:delete val="1"/>
        <c:axPos val="t"/>
        <c:numFmt formatCode="_(* #,##0_);_(* \(#,##0\);_(* &quot;-&quot;_);_(@_)" sourceLinked="1"/>
        <c:majorTickMark val="out"/>
        <c:minorTickMark val="none"/>
        <c:tickLblPos val="nextTo"/>
        <c:crossAx val="128039168"/>
        <c:crosses val="autoZero"/>
        <c:crossBetween val="between"/>
      </c:valAx>
      <c:valAx>
        <c:axId val="128521728"/>
        <c:scaling>
          <c:orientation val="minMax"/>
        </c:scaling>
        <c:delete val="1"/>
        <c:axPos val="b"/>
        <c:numFmt formatCode="_(* #,##0_);_(* \(#,##0\);_(* &quot;-&quot;_);_(@_)" sourceLinked="1"/>
        <c:majorTickMark val="out"/>
        <c:minorTickMark val="none"/>
        <c:tickLblPos val="nextTo"/>
        <c:crossAx val="128523264"/>
        <c:crosses val="max"/>
        <c:crossBetween val="between"/>
      </c:valAx>
      <c:catAx>
        <c:axId val="128523264"/>
        <c:scaling>
          <c:orientation val="maxMin"/>
        </c:scaling>
        <c:delete val="1"/>
        <c:axPos val="r"/>
        <c:numFmt formatCode="General" sourceLinked="1"/>
        <c:majorTickMark val="out"/>
        <c:minorTickMark val="none"/>
        <c:tickLblPos val="nextTo"/>
        <c:crossAx val="128521728"/>
        <c:crosses val="max"/>
        <c:auto val="1"/>
        <c:lblAlgn val="ctr"/>
        <c:lblOffset val="100"/>
        <c:noMultiLvlLbl val="0"/>
      </c:catAx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3.0576334208223973E-2"/>
          <c:y val="9.0228661698665155E-2"/>
          <c:w val="0.2555139982502187"/>
          <c:h val="7.2951731774932319E-2"/>
        </c:manualLayout>
      </c:layout>
      <c:overlay val="0"/>
    </c:legend>
    <c:plotVisOnly val="1"/>
    <c:dispBlanksAs val="gap"/>
    <c:showDLblsOverMax val="0"/>
  </c:chart>
  <c:spPr>
    <a:ln>
      <a:solidFill>
        <a:schemeClr val="bg1">
          <a:lumMod val="65000"/>
        </a:schemeClr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http://www.excelcampus.com/charts/variance-clustered-column-bar-chart" TargetMode="External"/><Relationship Id="rId3" Type="http://schemas.openxmlformats.org/officeDocument/2006/relationships/chart" Target="../charts/chart1.xml"/><Relationship Id="rId7" Type="http://schemas.openxmlformats.org/officeDocument/2006/relationships/image" Target="../media/image5.png"/><Relationship Id="rId12" Type="http://schemas.openxmlformats.org/officeDocument/2006/relationships/chart" Target="../charts/chart6.xml"/><Relationship Id="rId2" Type="http://schemas.openxmlformats.org/officeDocument/2006/relationships/image" Target="../media/image3.png"/><Relationship Id="rId1" Type="http://schemas.openxmlformats.org/officeDocument/2006/relationships/hyperlink" Target="http://www.excelcampus.com/" TargetMode="External"/><Relationship Id="rId6" Type="http://schemas.openxmlformats.org/officeDocument/2006/relationships/chart" Target="../charts/chart3.xml"/><Relationship Id="rId11" Type="http://schemas.openxmlformats.org/officeDocument/2006/relationships/chart" Target="../charts/chart5.xml"/><Relationship Id="rId5" Type="http://schemas.openxmlformats.org/officeDocument/2006/relationships/image" Target="../media/image4.png"/><Relationship Id="rId10" Type="http://schemas.openxmlformats.org/officeDocument/2006/relationships/image" Target="../media/image7.png"/><Relationship Id="rId4" Type="http://schemas.openxmlformats.org/officeDocument/2006/relationships/chart" Target="../charts/chart2.xml"/><Relationship Id="rId9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E42000-C221-43B8-A3A2-B91D8DBE9A98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221B9CD6-D322-64E0-80E2-327DC946D6BA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C29E0AF8-00C5-28B0-5A54-EE44EE5BB3FB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6443D5AE-0EAD-ED62-1F25-70C838724F12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CCAFCFD9-315B-43B3-1131-5289C3E51495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C00A441E-48CC-7321-87FB-C04413473F3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502F799E-D0AF-4A38-9BDF-266505A90114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1493AECC-80FD-4045-A2D8-8D87D1DF14B2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BD7157AE-DB52-2C18-3735-34618414291D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B275BD61-FC0E-0A5C-6F36-5872C2642FE1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323850</xdr:colOff>
      <xdr:row>0</xdr:row>
      <xdr:rowOff>57150</xdr:rowOff>
    </xdr:from>
    <xdr:to>
      <xdr:col>10</xdr:col>
      <xdr:colOff>533400</xdr:colOff>
      <xdr:row>1</xdr:row>
      <xdr:rowOff>0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57150"/>
          <a:ext cx="1371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323850</xdr:colOff>
      <xdr:row>13</xdr:row>
      <xdr:rowOff>100012</xdr:rowOff>
    </xdr:from>
    <xdr:to>
      <xdr:col>7</xdr:col>
      <xdr:colOff>952500</xdr:colOff>
      <xdr:row>27</xdr:row>
      <xdr:rowOff>176212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323850</xdr:colOff>
      <xdr:row>33</xdr:row>
      <xdr:rowOff>61912</xdr:rowOff>
    </xdr:from>
    <xdr:to>
      <xdr:col>7</xdr:col>
      <xdr:colOff>952500</xdr:colOff>
      <xdr:row>47</xdr:row>
      <xdr:rowOff>138112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781050</xdr:colOff>
      <xdr:row>32</xdr:row>
      <xdr:rowOff>95250</xdr:rowOff>
    </xdr:from>
    <xdr:to>
      <xdr:col>15</xdr:col>
      <xdr:colOff>57150</xdr:colOff>
      <xdr:row>47</xdr:row>
      <xdr:rowOff>142875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6115050" y="6457950"/>
          <a:ext cx="4648200" cy="2905125"/>
          <a:chOff x="6200775" y="6229350"/>
          <a:chExt cx="4648200" cy="2905125"/>
        </a:xfrm>
      </xdr:grpSpPr>
      <xdr:pic>
        <xdr:nvPicPr>
          <xdr:cNvPr id="13" name="Picture 12" descr="C:\Users\JACAMP~1\AppData\Local\Temp\SNAGHTML3a03dcd.PNG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3519"/>
          <a:stretch/>
        </xdr:blipFill>
        <xdr:spPr bwMode="auto">
          <a:xfrm>
            <a:off x="6200775" y="6229350"/>
            <a:ext cx="4648200" cy="29051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7515225" y="8734425"/>
            <a:ext cx="1276350" cy="352425"/>
          </a:xfrm>
          <a:prstGeom prst="rect">
            <a:avLst/>
          </a:prstGeom>
          <a:noFill/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</xdr:col>
      <xdr:colOff>323850</xdr:colOff>
      <xdr:row>55</xdr:row>
      <xdr:rowOff>185737</xdr:rowOff>
    </xdr:from>
    <xdr:to>
      <xdr:col>7</xdr:col>
      <xdr:colOff>952500</xdr:colOff>
      <xdr:row>70</xdr:row>
      <xdr:rowOff>71437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9</xdr:col>
      <xdr:colOff>1028701</xdr:colOff>
      <xdr:row>55</xdr:row>
      <xdr:rowOff>19050</xdr:rowOff>
    </xdr:from>
    <xdr:to>
      <xdr:col>17</xdr:col>
      <xdr:colOff>190501</xdr:colOff>
      <xdr:row>70</xdr:row>
      <xdr:rowOff>22639</xdr:rowOff>
    </xdr:to>
    <xdr:pic>
      <xdr:nvPicPr>
        <xdr:cNvPr id="17" name="Picture 16" descr="C:\Users\JACAMP~1\AppData\Local\Temp\SNAGHTML3a2a862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1" y="10810875"/>
          <a:ext cx="4591050" cy="2861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695325</xdr:colOff>
      <xdr:row>55</xdr:row>
      <xdr:rowOff>28575</xdr:rowOff>
    </xdr:from>
    <xdr:to>
      <xdr:col>9</xdr:col>
      <xdr:colOff>676132</xdr:colOff>
      <xdr:row>60</xdr:row>
      <xdr:rowOff>133218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29325" y="10820400"/>
          <a:ext cx="1142857" cy="1057143"/>
        </a:xfrm>
        <a:prstGeom prst="rect">
          <a:avLst/>
        </a:prstGeom>
      </xdr:spPr>
    </xdr:pic>
    <xdr:clientData/>
  </xdr:twoCellAnchor>
  <xdr:twoCellAnchor>
    <xdr:from>
      <xdr:col>9</xdr:col>
      <xdr:colOff>676275</xdr:colOff>
      <xdr:row>57</xdr:row>
      <xdr:rowOff>38100</xdr:rowOff>
    </xdr:from>
    <xdr:to>
      <xdr:col>9</xdr:col>
      <xdr:colOff>1000125</xdr:colOff>
      <xdr:row>57</xdr:row>
      <xdr:rowOff>38100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7172325" y="11210925"/>
          <a:ext cx="323850" cy="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76</xdr:row>
      <xdr:rowOff>42862</xdr:rowOff>
    </xdr:from>
    <xdr:to>
      <xdr:col>7</xdr:col>
      <xdr:colOff>952500</xdr:colOff>
      <xdr:row>90</xdr:row>
      <xdr:rowOff>119062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781050</xdr:colOff>
      <xdr:row>75</xdr:row>
      <xdr:rowOff>180975</xdr:rowOff>
    </xdr:from>
    <xdr:to>
      <xdr:col>15</xdr:col>
      <xdr:colOff>57150</xdr:colOff>
      <xdr:row>90</xdr:row>
      <xdr:rowOff>161925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pSpPr/>
      </xdr:nvGrpSpPr>
      <xdr:grpSpPr>
        <a:xfrm>
          <a:off x="6115050" y="14830425"/>
          <a:ext cx="4648200" cy="2838450"/>
          <a:chOff x="6496050" y="14458950"/>
          <a:chExt cx="4648200" cy="2838450"/>
        </a:xfrm>
      </xdr:grpSpPr>
      <xdr:pic>
        <xdr:nvPicPr>
          <xdr:cNvPr id="22" name="Picture 21" descr="C:\Users\JACAMP~1\AppData\Local\Temp\SNAGHTML3a7fb03.PNG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4815"/>
          <a:stretch/>
        </xdr:blipFill>
        <xdr:spPr bwMode="auto">
          <a:xfrm>
            <a:off x="6496050" y="14458950"/>
            <a:ext cx="4648200" cy="28384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7772400" y="15801975"/>
            <a:ext cx="3257550" cy="752475"/>
          </a:xfrm>
          <a:prstGeom prst="rect">
            <a:avLst/>
          </a:prstGeom>
          <a:noFill/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</xdr:col>
      <xdr:colOff>323850</xdr:colOff>
      <xdr:row>100</xdr:row>
      <xdr:rowOff>128587</xdr:rowOff>
    </xdr:from>
    <xdr:to>
      <xdr:col>7</xdr:col>
      <xdr:colOff>952500</xdr:colOff>
      <xdr:row>115</xdr:row>
      <xdr:rowOff>14287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323850</xdr:colOff>
      <xdr:row>121</xdr:row>
      <xdr:rowOff>14287</xdr:rowOff>
    </xdr:from>
    <xdr:to>
      <xdr:col>7</xdr:col>
      <xdr:colOff>952500</xdr:colOff>
      <xdr:row>135</xdr:row>
      <xdr:rowOff>90487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10</xdr:col>
      <xdr:colOff>581025</xdr:colOff>
      <xdr:row>0</xdr:row>
      <xdr:rowOff>104775</xdr:rowOff>
    </xdr:from>
    <xdr:to>
      <xdr:col>18</xdr:col>
      <xdr:colOff>504825</xdr:colOff>
      <xdr:row>0</xdr:row>
      <xdr:rowOff>304800</xdr:rowOff>
    </xdr:to>
    <xdr:sp macro="" textlink="">
      <xdr:nvSpPr>
        <xdr:cNvPr id="27" name="TextBox 2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239125" y="104775"/>
          <a:ext cx="4800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solidFill>
                <a:srgbClr val="0070C0"/>
              </a:solidFill>
            </a:rPr>
            <a:t>http://www.excelcampus.com/charts/variance-clustered-column-bar-chart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10</xdr:row>
      <xdr:rowOff>185736</xdr:rowOff>
    </xdr:from>
    <xdr:to>
      <xdr:col>6</xdr:col>
      <xdr:colOff>866775</xdr:colOff>
      <xdr:row>27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1123950</xdr:colOff>
      <xdr:row>10</xdr:row>
      <xdr:rowOff>185737</xdr:rowOff>
    </xdr:from>
    <xdr:to>
      <xdr:col>13</xdr:col>
      <xdr:colOff>323850</xdr:colOff>
      <xdr:row>27</xdr:row>
      <xdr:rowOff>123825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495300</xdr:colOff>
      <xdr:row>28</xdr:row>
      <xdr:rowOff>176211</xdr:rowOff>
    </xdr:from>
    <xdr:to>
      <xdr:col>6</xdr:col>
      <xdr:colOff>876300</xdr:colOff>
      <xdr:row>45</xdr:row>
      <xdr:rowOff>85724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xcelcampus.com/" TargetMode="External"/><Relationship Id="rId1" Type="http://schemas.openxmlformats.org/officeDocument/2006/relationships/hyperlink" Target="http://www.excelcampus.com/charts/variance-clustered-column-bar-ch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65213-1A2F-4080-B631-629FFEF8A2F7}">
  <sheetPr>
    <tabColor rgb="FF00B050"/>
  </sheetPr>
  <dimension ref="B1:Y10"/>
  <sheetViews>
    <sheetView tabSelected="1" workbookViewId="0">
      <selection activeCell="C24" sqref="C24"/>
    </sheetView>
  </sheetViews>
  <sheetFormatPr defaultRowHeight="15" x14ac:dyDescent="0.25"/>
  <sheetData>
    <row r="1" spans="2:25" s="31" customFormat="1" x14ac:dyDescent="0.25"/>
    <row r="2" spans="2:25" s="31" customFormat="1" x14ac:dyDescent="0.25"/>
    <row r="3" spans="2:25" s="31" customFormat="1" ht="18" x14ac:dyDescent="0.35">
      <c r="T3" s="32"/>
      <c r="U3" s="32"/>
      <c r="V3" s="32"/>
      <c r="W3" s="32"/>
      <c r="X3" s="32"/>
      <c r="Y3" s="32"/>
    </row>
    <row r="4" spans="2:25" s="31" customFormat="1" ht="18" x14ac:dyDescent="0.35">
      <c r="T4" s="33"/>
    </row>
    <row r="5" spans="2:25" s="31" customFormat="1" x14ac:dyDescent="0.25"/>
    <row r="6" spans="2:25" s="31" customFormat="1" ht="15.75" x14ac:dyDescent="0.25">
      <c r="U6" s="34"/>
    </row>
    <row r="7" spans="2:25" s="31" customFormat="1" x14ac:dyDescent="0.25"/>
    <row r="8" spans="2:25" s="31" customFormat="1" ht="16.5" x14ac:dyDescent="0.3">
      <c r="B8" s="35"/>
      <c r="C8" s="35"/>
      <c r="D8" s="35"/>
      <c r="E8" s="35"/>
      <c r="F8" s="35"/>
      <c r="G8" s="35"/>
      <c r="H8" s="35"/>
      <c r="I8" s="35"/>
      <c r="J8" s="35"/>
    </row>
    <row r="9" spans="2:25" s="31" customFormat="1" ht="16.5" x14ac:dyDescent="0.3">
      <c r="B9" s="35"/>
      <c r="C9" s="35"/>
      <c r="D9" s="35"/>
      <c r="E9" s="35"/>
      <c r="F9" s="35"/>
      <c r="G9" s="35"/>
      <c r="H9" s="35"/>
      <c r="I9" s="35"/>
      <c r="J9" s="35"/>
    </row>
    <row r="10" spans="2:25" s="37" customFormat="1" ht="16.5" x14ac:dyDescent="0.3">
      <c r="B10" s="36"/>
      <c r="C10" s="36"/>
      <c r="D10" s="36"/>
      <c r="E10" s="36"/>
      <c r="F10" s="36"/>
      <c r="G10" s="36"/>
      <c r="H10" s="36"/>
      <c r="I10" s="36"/>
      <c r="J10" s="3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20"/>
  <sheetViews>
    <sheetView showGridLines="0" workbookViewId="0">
      <selection activeCell="J19" sqref="J19"/>
    </sheetView>
  </sheetViews>
  <sheetFormatPr defaultRowHeight="15" x14ac:dyDescent="0.25"/>
  <cols>
    <col min="1" max="1" width="2.7109375" customWidth="1"/>
    <col min="2" max="2" width="10.5703125" customWidth="1"/>
    <col min="3" max="3" width="10.28515625" customWidth="1"/>
    <col min="7" max="7" width="13.42578125" bestFit="1" customWidth="1"/>
    <col min="8" max="8" width="15.5703125" customWidth="1"/>
    <col min="9" max="10" width="17.42578125" bestFit="1" customWidth="1"/>
  </cols>
  <sheetData>
    <row r="1" spans="2:14" s="21" customFormat="1" ht="24.75" customHeight="1" x14ac:dyDescent="0.25">
      <c r="B1" s="27" t="s">
        <v>26</v>
      </c>
      <c r="C1" s="20"/>
      <c r="L1" s="28"/>
      <c r="N1" s="28"/>
    </row>
    <row r="3" spans="2:14" ht="18.75" x14ac:dyDescent="0.3">
      <c r="C3" s="1" t="s">
        <v>8</v>
      </c>
      <c r="G3" s="1" t="s">
        <v>9</v>
      </c>
    </row>
    <row r="4" spans="2:14" x14ac:dyDescent="0.25">
      <c r="B4" s="11" t="s">
        <v>19</v>
      </c>
      <c r="C4" s="12" t="s">
        <v>13</v>
      </c>
      <c r="D4" s="13" t="s">
        <v>14</v>
      </c>
      <c r="E4" s="13" t="s">
        <v>15</v>
      </c>
      <c r="F4" s="13"/>
      <c r="G4" s="13" t="s">
        <v>16</v>
      </c>
      <c r="H4" s="13" t="s">
        <v>17</v>
      </c>
      <c r="I4" s="13" t="s">
        <v>18</v>
      </c>
    </row>
    <row r="5" spans="2:14" x14ac:dyDescent="0.25">
      <c r="C5" s="17" t="s">
        <v>6</v>
      </c>
      <c r="D5" s="14" t="s">
        <v>0</v>
      </c>
      <c r="E5" s="14" t="s">
        <v>1</v>
      </c>
      <c r="F5" s="15" t="s">
        <v>7</v>
      </c>
      <c r="G5" s="16" t="s">
        <v>10</v>
      </c>
      <c r="H5" s="15" t="s">
        <v>11</v>
      </c>
      <c r="I5" s="15" t="s">
        <v>12</v>
      </c>
    </row>
    <row r="6" spans="2:14" x14ac:dyDescent="0.25">
      <c r="C6" s="18" t="s">
        <v>2</v>
      </c>
      <c r="D6" s="5">
        <v>1300</v>
      </c>
      <c r="E6" s="5">
        <v>1600</v>
      </c>
      <c r="F6" s="8">
        <f>E6-D6</f>
        <v>300</v>
      </c>
      <c r="G6" s="9">
        <f>MIN(D6:E6)</f>
        <v>1300</v>
      </c>
      <c r="H6" s="10">
        <f>IF(F6&gt;0,F6,"")</f>
        <v>300</v>
      </c>
      <c r="I6" s="10" t="str">
        <f>IF(F6&lt;0,ABS(F6),"")</f>
        <v/>
      </c>
    </row>
    <row r="7" spans="2:14" x14ac:dyDescent="0.25">
      <c r="C7" s="19" t="s">
        <v>3</v>
      </c>
      <c r="D7" s="3">
        <v>1750</v>
      </c>
      <c r="E7" s="3">
        <v>1500</v>
      </c>
      <c r="F7" s="6">
        <f t="shared" ref="F7:F9" si="0">E7-D7</f>
        <v>-250</v>
      </c>
      <c r="G7" s="7">
        <f t="shared" ref="G7:G9" si="1">MIN(D7:E7)</f>
        <v>1500</v>
      </c>
      <c r="H7" s="4" t="str">
        <f t="shared" ref="H7:H9" si="2">IF(F7&gt;0,F7,"")</f>
        <v/>
      </c>
      <c r="I7" s="4">
        <f>IF(F7&lt;0,ABS(F7),"")</f>
        <v>250</v>
      </c>
    </row>
    <row r="8" spans="2:14" x14ac:dyDescent="0.25">
      <c r="C8" s="19" t="s">
        <v>4</v>
      </c>
      <c r="D8" s="3">
        <v>1100</v>
      </c>
      <c r="E8" s="3">
        <v>1500</v>
      </c>
      <c r="F8" s="6">
        <f t="shared" si="0"/>
        <v>400</v>
      </c>
      <c r="G8" s="7">
        <f t="shared" si="1"/>
        <v>1100</v>
      </c>
      <c r="H8" s="4">
        <f t="shared" si="2"/>
        <v>400</v>
      </c>
      <c r="I8" s="4" t="str">
        <f t="shared" ref="I8:I9" si="3">IF(F8&lt;0,ABS(F8),"")</f>
        <v/>
      </c>
    </row>
    <row r="9" spans="2:14" x14ac:dyDescent="0.25">
      <c r="C9" s="19" t="s">
        <v>5</v>
      </c>
      <c r="D9" s="3">
        <v>2050</v>
      </c>
      <c r="E9" s="3">
        <v>2250</v>
      </c>
      <c r="F9" s="6">
        <f t="shared" si="0"/>
        <v>200</v>
      </c>
      <c r="G9" s="7">
        <f t="shared" si="1"/>
        <v>2050</v>
      </c>
      <c r="H9" s="4">
        <f t="shared" si="2"/>
        <v>200</v>
      </c>
      <c r="I9" s="4" t="str">
        <f t="shared" si="3"/>
        <v/>
      </c>
    </row>
    <row r="11" spans="2:14" x14ac:dyDescent="0.25">
      <c r="D11" s="2"/>
    </row>
    <row r="12" spans="2:14" s="24" customFormat="1" ht="18.75" x14ac:dyDescent="0.3">
      <c r="B12" s="25" t="s">
        <v>27</v>
      </c>
      <c r="C12" s="25"/>
    </row>
    <row r="32" spans="2:3" s="24" customFormat="1" ht="18.75" x14ac:dyDescent="0.3">
      <c r="B32" s="25" t="s">
        <v>28</v>
      </c>
      <c r="C32" s="25"/>
    </row>
    <row r="52" spans="2:3" s="24" customFormat="1" ht="18.75" x14ac:dyDescent="0.3">
      <c r="B52" s="25" t="s">
        <v>29</v>
      </c>
      <c r="C52" s="25"/>
    </row>
    <row r="53" spans="2:3" x14ac:dyDescent="0.25">
      <c r="B53" s="26" t="s">
        <v>45</v>
      </c>
    </row>
    <row r="54" spans="2:3" x14ac:dyDescent="0.25">
      <c r="B54" s="26" t="s">
        <v>43</v>
      </c>
    </row>
    <row r="55" spans="2:3" x14ac:dyDescent="0.25">
      <c r="B55" s="26" t="s">
        <v>30</v>
      </c>
    </row>
    <row r="73" spans="2:3" s="24" customFormat="1" ht="18.75" x14ac:dyDescent="0.3">
      <c r="B73" s="25" t="s">
        <v>31</v>
      </c>
      <c r="C73" s="25"/>
    </row>
    <row r="74" spans="2:3" x14ac:dyDescent="0.25">
      <c r="B74" s="26" t="s">
        <v>32</v>
      </c>
    </row>
    <row r="75" spans="2:3" x14ac:dyDescent="0.25">
      <c r="B75" s="26" t="s">
        <v>33</v>
      </c>
    </row>
    <row r="94" spans="2:3" s="24" customFormat="1" ht="18.75" x14ac:dyDescent="0.3">
      <c r="B94" s="25" t="s">
        <v>34</v>
      </c>
      <c r="C94" s="25"/>
    </row>
    <row r="95" spans="2:3" x14ac:dyDescent="0.25">
      <c r="B95" s="26" t="s">
        <v>35</v>
      </c>
    </row>
    <row r="96" spans="2:3" x14ac:dyDescent="0.25">
      <c r="B96" s="26" t="s">
        <v>36</v>
      </c>
    </row>
    <row r="97" spans="2:2" x14ac:dyDescent="0.25">
      <c r="B97" s="26" t="s">
        <v>37</v>
      </c>
    </row>
    <row r="98" spans="2:2" x14ac:dyDescent="0.25">
      <c r="B98" s="26" t="s">
        <v>38</v>
      </c>
    </row>
    <row r="99" spans="2:2" x14ac:dyDescent="0.25">
      <c r="B99" s="26" t="s">
        <v>39</v>
      </c>
    </row>
    <row r="118" spans="2:3" s="24" customFormat="1" ht="18.75" x14ac:dyDescent="0.3">
      <c r="B118" s="25" t="s">
        <v>40</v>
      </c>
      <c r="C118" s="25"/>
    </row>
    <row r="119" spans="2:3" x14ac:dyDescent="0.25">
      <c r="B119" s="26" t="s">
        <v>41</v>
      </c>
    </row>
    <row r="120" spans="2:3" x14ac:dyDescent="0.25">
      <c r="B120" s="26" t="s">
        <v>42</v>
      </c>
    </row>
  </sheetData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1"/>
  <sheetViews>
    <sheetView showGridLines="0" workbookViewId="0">
      <selection activeCell="H33" sqref="H33"/>
    </sheetView>
  </sheetViews>
  <sheetFormatPr defaultRowHeight="15" x14ac:dyDescent="0.25"/>
  <cols>
    <col min="1" max="1" width="10.7109375" bestFit="1" customWidth="1"/>
    <col min="6" max="6" width="15.5703125" customWidth="1"/>
    <col min="7" max="7" width="17.42578125" bestFit="1" customWidth="1"/>
    <col min="8" max="8" width="18.42578125" customWidth="1"/>
    <col min="9" max="9" width="10.7109375" bestFit="1" customWidth="1"/>
  </cols>
  <sheetData>
    <row r="3" spans="1:9" ht="18.75" x14ac:dyDescent="0.3">
      <c r="B3" s="1" t="s">
        <v>8</v>
      </c>
      <c r="F3" s="1" t="s">
        <v>9</v>
      </c>
    </row>
    <row r="4" spans="1:9" x14ac:dyDescent="0.25">
      <c r="A4" s="11" t="s">
        <v>19</v>
      </c>
      <c r="B4" s="12" t="s">
        <v>13</v>
      </c>
      <c r="C4" s="13" t="s">
        <v>14</v>
      </c>
      <c r="D4" s="13" t="s">
        <v>15</v>
      </c>
      <c r="E4" s="13"/>
      <c r="F4" s="13" t="s">
        <v>16</v>
      </c>
      <c r="G4" s="13" t="s">
        <v>17</v>
      </c>
      <c r="H4" s="13" t="s">
        <v>18</v>
      </c>
    </row>
    <row r="5" spans="1:9" x14ac:dyDescent="0.25">
      <c r="B5" s="17" t="s">
        <v>6</v>
      </c>
      <c r="C5" s="14" t="s">
        <v>0</v>
      </c>
      <c r="D5" s="14" t="s">
        <v>1</v>
      </c>
      <c r="E5" s="15" t="s">
        <v>7</v>
      </c>
      <c r="F5" s="16" t="s">
        <v>10</v>
      </c>
      <c r="G5" s="14" t="s">
        <v>11</v>
      </c>
      <c r="H5" s="14" t="s">
        <v>12</v>
      </c>
      <c r="I5" s="14" t="s">
        <v>46</v>
      </c>
    </row>
    <row r="6" spans="1:9" x14ac:dyDescent="0.25">
      <c r="B6" s="18" t="s">
        <v>2</v>
      </c>
      <c r="C6" s="5">
        <v>1300</v>
      </c>
      <c r="D6" s="5">
        <v>1600</v>
      </c>
      <c r="E6" s="8">
        <f>D6-C6</f>
        <v>300</v>
      </c>
      <c r="F6" s="9">
        <f>MIN(C6:D6)</f>
        <v>1300</v>
      </c>
      <c r="G6" s="10">
        <f>IF(E6&gt;0,E6,"")</f>
        <v>300</v>
      </c>
      <c r="H6" s="10" t="str">
        <f>IF(E6&lt;0,ABS(E6),"")</f>
        <v/>
      </c>
      <c r="I6" s="30">
        <f>E6/C6</f>
        <v>0.23076923076923078</v>
      </c>
    </row>
    <row r="7" spans="1:9" x14ac:dyDescent="0.25">
      <c r="B7" s="19" t="s">
        <v>3</v>
      </c>
      <c r="C7" s="3">
        <v>1750</v>
      </c>
      <c r="D7" s="3">
        <v>1500</v>
      </c>
      <c r="E7" s="6">
        <f t="shared" ref="E7:E9" si="0">D7-C7</f>
        <v>-250</v>
      </c>
      <c r="F7" s="7">
        <f t="shared" ref="F7:F9" si="1">MIN(C7:D7)</f>
        <v>1500</v>
      </c>
      <c r="G7" s="4" t="str">
        <f t="shared" ref="G7:G9" si="2">IF(E7&gt;0,E7,"")</f>
        <v/>
      </c>
      <c r="H7" s="4">
        <f t="shared" ref="H7:H9" si="3">IF(E7&lt;0,ABS(E7),"")</f>
        <v>250</v>
      </c>
      <c r="I7" s="30">
        <f>E7/C7</f>
        <v>-0.14285714285714285</v>
      </c>
    </row>
    <row r="8" spans="1:9" x14ac:dyDescent="0.25">
      <c r="B8" s="19" t="s">
        <v>4</v>
      </c>
      <c r="C8" s="3">
        <v>1100</v>
      </c>
      <c r="D8" s="3">
        <v>1500</v>
      </c>
      <c r="E8" s="6">
        <f t="shared" si="0"/>
        <v>400</v>
      </c>
      <c r="F8" s="7">
        <f t="shared" si="1"/>
        <v>1100</v>
      </c>
      <c r="G8" s="4">
        <f t="shared" si="2"/>
        <v>400</v>
      </c>
      <c r="H8" s="4" t="str">
        <f t="shared" si="3"/>
        <v/>
      </c>
      <c r="I8" s="30">
        <f>E8/C8</f>
        <v>0.36363636363636365</v>
      </c>
    </row>
    <row r="9" spans="1:9" x14ac:dyDescent="0.25">
      <c r="B9" s="19" t="s">
        <v>5</v>
      </c>
      <c r="C9" s="3">
        <v>2050</v>
      </c>
      <c r="D9" s="3">
        <v>2250</v>
      </c>
      <c r="E9" s="6">
        <f t="shared" si="0"/>
        <v>200</v>
      </c>
      <c r="F9" s="7">
        <f t="shared" si="1"/>
        <v>2050</v>
      </c>
      <c r="G9" s="4">
        <f t="shared" si="2"/>
        <v>200</v>
      </c>
      <c r="H9" s="4" t="str">
        <f t="shared" si="3"/>
        <v/>
      </c>
      <c r="I9" s="30">
        <f>E9/C9</f>
        <v>9.7560975609756101E-2</v>
      </c>
    </row>
    <row r="11" spans="1:9" x14ac:dyDescent="0.25">
      <c r="C11" s="2"/>
    </row>
  </sheetData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showGridLines="0" workbookViewId="0">
      <selection activeCell="B19" sqref="B19"/>
    </sheetView>
  </sheetViews>
  <sheetFormatPr defaultRowHeight="15" x14ac:dyDescent="0.25"/>
  <cols>
    <col min="1" max="1" width="15" bestFit="1" customWidth="1"/>
    <col min="2" max="2" width="73.5703125" customWidth="1"/>
  </cols>
  <sheetData>
    <row r="1" spans="1:2" x14ac:dyDescent="0.25">
      <c r="A1" t="s">
        <v>20</v>
      </c>
      <c r="B1" t="s">
        <v>21</v>
      </c>
    </row>
    <row r="2" spans="1:2" x14ac:dyDescent="0.25">
      <c r="A2" t="s">
        <v>22</v>
      </c>
      <c r="B2" s="22">
        <v>41503</v>
      </c>
    </row>
    <row r="3" spans="1:2" x14ac:dyDescent="0.25">
      <c r="A3" t="s">
        <v>23</v>
      </c>
      <c r="B3" s="29" t="s">
        <v>44</v>
      </c>
    </row>
    <row r="4" spans="1:2" x14ac:dyDescent="0.25">
      <c r="A4" t="s">
        <v>24</v>
      </c>
      <c r="B4" s="23" t="s">
        <v>25</v>
      </c>
    </row>
  </sheetData>
  <hyperlinks>
    <hyperlink ref="B3" r:id="rId1" xr:uid="{00000000-0004-0000-0200-000000000000}"/>
    <hyperlink ref="B4" r:id="rId2" xr:uid="{00000000-0004-0000-02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</vt:lpstr>
      <vt:lpstr>Guide</vt:lpstr>
      <vt:lpstr>Examples</vt:lpstr>
      <vt:lpstr>Source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cp:lastPrinted>2013-11-30T23:22:08Z</cp:lastPrinted>
  <dcterms:created xsi:type="dcterms:W3CDTF">2013-08-16T18:05:34Z</dcterms:created>
  <dcterms:modified xsi:type="dcterms:W3CDTF">2023-06-05T06:15:14Z</dcterms:modified>
</cp:coreProperties>
</file>