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5E662886-CF48-4DFF-8C41-012D0A790818}" xr6:coauthVersionLast="47" xr6:coauthVersionMax="47" xr10:uidLastSave="{00000000-0000-0000-0000-000000000000}"/>
  <bookViews>
    <workbookView xWindow="-120" yWindow="-120" windowWidth="24240" windowHeight="13020" xr2:uid="{87872316-F0DE-435B-B68C-B13B0FF29D6E}"/>
  </bookViews>
  <sheets>
    <sheet name="Welcome" sheetId="13" r:id="rId1"/>
    <sheet name="Filter Non Adjacent" sheetId="8" r:id="rId2"/>
    <sheet name="Dynamic Columns" sheetId="9" r:id="rId3"/>
    <sheet name="Lists" sheetId="11" r:id="rId4"/>
    <sheet name="Source" sheetId="12" r:id="rId5"/>
  </sheets>
  <definedNames>
    <definedName name="_xlnm._FilterDatabase" localSheetId="2" hidden="1">'Dynamic Columns'!$A$5:$F$85</definedName>
    <definedName name="_xlnm._FilterDatabase" localSheetId="1" hidden="1">'Filter Non Adjacent'!$A$5:$F$85</definedName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9" l="1" a="1"/>
  <c r="H6" i="9" s="1"/>
  <c r="H6" i="8" a="1"/>
  <c r="H6" i="8" s="1"/>
  <c r="C2" i="11" l="1" a="1"/>
  <c r="C2" i="11" s="1"/>
  <c r="A2" i="11" a="1"/>
  <c r="A2" i="1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<sst xmlns="http://schemas.openxmlformats.org/spreadsheetml/2006/main" count="510" uniqueCount="61">
  <si>
    <t>Select Customer:</t>
  </si>
  <si>
    <t>Vons</t>
  </si>
  <si>
    <t>Customer Name</t>
  </si>
  <si>
    <t>Unit Price</t>
  </si>
  <si>
    <t>Quantity</t>
  </si>
  <si>
    <t>Albertsons</t>
  </si>
  <si>
    <t>Chocolate Cookies Mix</t>
  </si>
  <si>
    <t>Safeway</t>
  </si>
  <si>
    <t>Coffee</t>
  </si>
  <si>
    <t xml:space="preserve">Whole Foods </t>
  </si>
  <si>
    <t>Shipping Only</t>
  </si>
  <si>
    <t xml:space="preserve">Save Mart </t>
  </si>
  <si>
    <t>Green Tea</t>
  </si>
  <si>
    <t>Smart &amp; Final</t>
  </si>
  <si>
    <t>Soda</t>
  </si>
  <si>
    <t>Almonds</t>
  </si>
  <si>
    <t>Food 4 Less</t>
  </si>
  <si>
    <t>Dried Plums</t>
  </si>
  <si>
    <t xml:space="preserve">Raley's </t>
  </si>
  <si>
    <t>Mozzarella</t>
  </si>
  <si>
    <t xml:space="preserve">Vallarta </t>
  </si>
  <si>
    <t>Curry Sauce</t>
  </si>
  <si>
    <t>Cajun Seasoning</t>
  </si>
  <si>
    <t>Stater Bros</t>
  </si>
  <si>
    <t>Chocolate</t>
  </si>
  <si>
    <t>Lemonade</t>
  </si>
  <si>
    <t>Dried Pears</t>
  </si>
  <si>
    <t xml:space="preserve">Wal-Mart </t>
  </si>
  <si>
    <t>Fruit Cocktail</t>
  </si>
  <si>
    <t>Almond Biscuits Mix</t>
  </si>
  <si>
    <t>Mission Foods</t>
  </si>
  <si>
    <t>Boysenberry Spread</t>
  </si>
  <si>
    <t>Foodsco</t>
  </si>
  <si>
    <t>Scones</t>
  </si>
  <si>
    <t xml:space="preserve">Ralphs </t>
  </si>
  <si>
    <t>Costco</t>
  </si>
  <si>
    <t>Syrup</t>
  </si>
  <si>
    <t>Gnocchi</t>
  </si>
  <si>
    <t>Dried Apples</t>
  </si>
  <si>
    <t>Clam Chowder</t>
  </si>
  <si>
    <t>Olive Oil</t>
  </si>
  <si>
    <t>Ravioli</t>
  </si>
  <si>
    <t>Marmalade</t>
  </si>
  <si>
    <t>Crab Meat</t>
  </si>
  <si>
    <t>Peanut Butter Biscuits</t>
  </si>
  <si>
    <t>Long Grain Rice</t>
  </si>
  <si>
    <t>Order ID</t>
  </si>
  <si>
    <t>Product</t>
  </si>
  <si>
    <t>Pantry</t>
  </si>
  <si>
    <t>Other</t>
  </si>
  <si>
    <t>Beverage</t>
  </si>
  <si>
    <t>Category</t>
  </si>
  <si>
    <t>Price</t>
  </si>
  <si>
    <t>Customers</t>
  </si>
  <si>
    <t>Column Headers</t>
  </si>
  <si>
    <t>FILTER Non-Adjacent Columns in Any Order</t>
  </si>
  <si>
    <t>FILTER with Dynamic Column Selections</t>
  </si>
  <si>
    <t>Author:</t>
  </si>
  <si>
    <t>Jon Acampora</t>
  </si>
  <si>
    <t>https://www.excelcampus.com/functions/filter-non-adjacent-columns</t>
  </si>
  <si>
    <t>Source: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</si>
</sst>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/>
    <xf numFmtId="0" fontId="0" fillId="2" borderId="1" xfId="0" applyFill="1" applyBorder="1"/>
    <xf numFmtId="0" fontId="3" fillId="0" borderId="0" xfId="3" applyAlignment="1">
      <alignment horizontal="left"/>
    </xf>
    <xf numFmtId="0" fontId="2" fillId="0" borderId="0" xfId="0" applyFont="1" applyAlignment="1">
      <alignment horizontal="right"/>
    </xf>
    <xf numFmtId="0" fontId="0" fillId="3" borderId="0" xfId="0" applyFill="1"/>
    <xf numFmtId="164" fontId="0" fillId="0" borderId="0" xfId="0" applyNumberFormat="1"/>
    <xf numFmtId="0" fontId="2" fillId="0" borderId="0" xfId="0" applyFont="1"/>
    <xf numFmtId="165" fontId="0" fillId="0" borderId="0" xfId="2" applyNumberFormat="1" applyFont="1" applyFill="1" applyBorder="1"/>
    <xf numFmtId="164" fontId="0" fillId="0" borderId="0" xfId="1" applyNumberFormat="1" applyFont="1" applyFill="1" applyBorder="1"/>
    <xf numFmtId="165" fontId="0" fillId="0" borderId="0" xfId="0" applyNumberFormat="1"/>
    <xf numFmtId="0" fontId="0" fillId="0" borderId="0" xfId="0" quotePrefix="1"/>
    <xf numFmtId="0" fontId="0" fillId="0" borderId="0" xfId="2" applyNumberFormat="1" applyFont="1" applyBorder="1"/>
    <xf numFmtId="0" fontId="2" fillId="4" borderId="0" xfId="0" applyFont="1" applyFill="1"/>
    <xf numFmtId="165" fontId="0" fillId="0" borderId="0" xfId="2" applyNumberFormat="1" applyFont="1" applyBorder="1"/>
    <xf numFmtId="165" fontId="0" fillId="0" borderId="0" xfId="2" applyNumberFormat="1" applyFont="1"/>
    <xf numFmtId="0" fontId="3" fillId="0" borderId="0" xfId="3"/>
    <xf numFmtId="0" fontId="0" fillId="5" borderId="0" xfId="0" applyFill="1"/>
    <xf numFmtId="0" fontId="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8" fillId="5" borderId="2" xfId="0" applyFont="1" applyFill="1" applyBorder="1"/>
    <xf numFmtId="0" fontId="0" fillId="5" borderId="2" xfId="0" applyFill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A9BF4-B658-4B4F-B525-D15936410C0A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E40CD46B-FDA9-8FBF-5EB6-CACE4A9A3599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12D194EE-7F3A-A288-D820-46D55096308D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362E4AF5-5FF7-2ED0-A499-0A3C393D1B1D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AF57A6A9-6CDE-A73C-6AE2-A0C052BBE961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ACCE9510-6AE6-E599-6869-9E468C7807E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15C94CFD-B486-37C2-2409-784CDC6336FE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4CC3DE26-BD23-2AA3-883C-5CDF6CB3A6C2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C7BA34C3-ED48-8309-7DCC-1051F90E10A7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533DDAB-74D7-96EA-5513-7AA2D10CF5F1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39B8AE2-CFBD-41CA-98B9-91147AA5D127}" name="tblData" displayName="tblData" ref="A5:F85" totalsRowShown="0">
  <autoFilter ref="A5:F85" xr:uid="{D7C9AAD2-7BB2-463C-935D-823523F3587A}"/>
  <tableColumns count="6">
    <tableColumn id="1" xr3:uid="{4176A687-0C69-4F8A-8C68-9D00A4E4AB64}" name="Order ID" dataDxfId="2"/>
    <tableColumn id="2" xr3:uid="{CA16A606-D946-4B09-9FEC-733ED3F3BCD8}" name="Customer Name"/>
    <tableColumn id="6" xr3:uid="{8F3C9A4D-AFF5-44EA-A58B-4D653AD49FC0}" name="Category" dataDxfId="1"/>
    <tableColumn id="3" xr3:uid="{5A46AFC7-5144-45CC-A83A-01C88772415F}" name="Product"/>
    <tableColumn id="4" xr3:uid="{38CB3D83-FDF2-44DE-B239-CF3F5C339C7E}" name="Unit Price"/>
    <tableColumn id="5" xr3:uid="{BB3EBF50-FAAB-4274-808D-FA658A31BAF2}" name="Quantity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FC592C3-81A0-493B-BD4C-77056D979948}" name="tblData2" displayName="tblData2" ref="A5:F85" totalsRowShown="0">
  <autoFilter ref="A5:F85" xr:uid="{D7C9AAD2-7BB2-463C-935D-823523F3587A}"/>
  <tableColumns count="6">
    <tableColumn id="1" xr3:uid="{9F2AFF77-F7AB-4624-B99F-4A37BFF72DBA}" name="Order ID" dataDxfId="0"/>
    <tableColumn id="2" xr3:uid="{3BB3686E-11B7-4747-B7E9-52B35E24A892}" name="Customer Name"/>
    <tableColumn id="6" xr3:uid="{B5DEB2F7-9C00-4EA3-AF06-4961E5893054}" name="Category"/>
    <tableColumn id="3" xr3:uid="{9F1BE526-48F7-49FF-852A-B4B9D6A57BC8}" name="Product"/>
    <tableColumn id="4" xr3:uid="{6BF01FA7-AB3B-4F2F-9F7A-59001CED8AF9}" name="Unit Price"/>
    <tableColumn id="5" xr3:uid="{11B5F8BB-1FC0-4AAD-A3CF-0B6BEB497462}" name="Quantity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?p=26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476D-D22B-4A3F-A191-ABB8927E3D23}">
  <sheetPr>
    <tabColor rgb="FF00B050"/>
  </sheetPr>
  <dimension ref="B1:Y10"/>
  <sheetViews>
    <sheetView tabSelected="1" workbookViewId="0">
      <selection activeCell="L20" sqref="L20"/>
    </sheetView>
  </sheetViews>
  <sheetFormatPr defaultRowHeight="15" x14ac:dyDescent="0.25"/>
  <sheetData>
    <row r="1" spans="2:25" s="17" customFormat="1" x14ac:dyDescent="0.25"/>
    <row r="2" spans="2:25" s="17" customFormat="1" x14ac:dyDescent="0.25"/>
    <row r="3" spans="2:25" s="17" customFormat="1" ht="18" x14ac:dyDescent="0.35">
      <c r="T3" s="18"/>
      <c r="U3" s="18"/>
      <c r="V3" s="18"/>
      <c r="W3" s="18"/>
      <c r="X3" s="18"/>
      <c r="Y3" s="18"/>
    </row>
    <row r="4" spans="2:25" s="17" customFormat="1" ht="18" x14ac:dyDescent="0.35">
      <c r="T4" s="19"/>
    </row>
    <row r="5" spans="2:25" s="17" customFormat="1" x14ac:dyDescent="0.25"/>
    <row r="6" spans="2:25" s="17" customFormat="1" ht="15.75" x14ac:dyDescent="0.25">
      <c r="U6" s="20"/>
    </row>
    <row r="7" spans="2:25" s="17" customFormat="1" x14ac:dyDescent="0.25"/>
    <row r="8" spans="2:25" s="17" customFormat="1" ht="16.5" x14ac:dyDescent="0.3">
      <c r="B8" s="21"/>
      <c r="C8" s="21"/>
      <c r="D8" s="21"/>
      <c r="E8" s="21"/>
      <c r="F8" s="21"/>
      <c r="G8" s="21"/>
      <c r="H8" s="21"/>
      <c r="I8" s="21"/>
      <c r="J8" s="21"/>
    </row>
    <row r="9" spans="2:25" s="17" customFormat="1" ht="16.5" x14ac:dyDescent="0.3">
      <c r="B9" s="21"/>
      <c r="C9" s="21"/>
      <c r="D9" s="21"/>
      <c r="E9" s="21"/>
      <c r="F9" s="21"/>
      <c r="G9" s="21"/>
      <c r="H9" s="21"/>
      <c r="I9" s="21"/>
      <c r="J9" s="21"/>
    </row>
    <row r="10" spans="2:25" s="23" customFormat="1" ht="16.5" x14ac:dyDescent="0.3">
      <c r="B10" s="22"/>
      <c r="C10" s="22"/>
      <c r="D10" s="22"/>
      <c r="E10" s="22"/>
      <c r="F10" s="22"/>
      <c r="G10" s="22"/>
      <c r="H10" s="22"/>
      <c r="I10" s="22"/>
      <c r="J10" s="2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5202-CEB1-4090-A9C7-41470B946EC1}">
  <dimension ref="A1:K86"/>
  <sheetViews>
    <sheetView zoomScaleNormal="100" workbookViewId="0"/>
  </sheetViews>
  <sheetFormatPr defaultRowHeight="15" x14ac:dyDescent="0.25"/>
  <cols>
    <col min="1" max="1" width="13" bestFit="1" customWidth="1"/>
    <col min="2" max="2" width="17.7109375" bestFit="1" customWidth="1"/>
    <col min="3" max="3" width="11.140625" bestFit="1" customWidth="1"/>
    <col min="4" max="4" width="21" bestFit="1" customWidth="1"/>
    <col min="5" max="5" width="12" bestFit="1" customWidth="1"/>
    <col min="6" max="6" width="11" bestFit="1" customWidth="1"/>
    <col min="8" max="8" width="16.140625" bestFit="1" customWidth="1"/>
    <col min="9" max="9" width="15.42578125" bestFit="1" customWidth="1"/>
    <col min="10" max="10" width="8.7109375" bestFit="1" customWidth="1"/>
    <col min="11" max="11" width="9.7109375" bestFit="1" customWidth="1"/>
  </cols>
  <sheetData>
    <row r="1" spans="1:11" s="2" customFormat="1" ht="24.75" customHeight="1" x14ac:dyDescent="0.3">
      <c r="A1" s="1" t="s">
        <v>55</v>
      </c>
    </row>
    <row r="2" spans="1:11" x14ac:dyDescent="0.25">
      <c r="A2" s="3"/>
    </row>
    <row r="3" spans="1:11" x14ac:dyDescent="0.25">
      <c r="H3" s="4" t="s">
        <v>0</v>
      </c>
      <c r="I3" s="5" t="s">
        <v>11</v>
      </c>
    </row>
    <row r="4" spans="1:11" x14ac:dyDescent="0.25">
      <c r="I4" s="6"/>
      <c r="J4" s="6"/>
    </row>
    <row r="5" spans="1:11" x14ac:dyDescent="0.25">
      <c r="A5" t="s">
        <v>46</v>
      </c>
      <c r="B5" t="s">
        <v>2</v>
      </c>
      <c r="C5" t="s">
        <v>51</v>
      </c>
      <c r="D5" t="s">
        <v>47</v>
      </c>
      <c r="E5" t="s">
        <v>3</v>
      </c>
      <c r="F5" t="s">
        <v>4</v>
      </c>
      <c r="H5" s="13" t="s">
        <v>47</v>
      </c>
      <c r="I5" s="13" t="s">
        <v>51</v>
      </c>
      <c r="J5" s="13" t="s">
        <v>52</v>
      </c>
      <c r="K5" s="7"/>
    </row>
    <row r="6" spans="1:11" x14ac:dyDescent="0.25">
      <c r="A6">
        <v>1000364</v>
      </c>
      <c r="B6" t="s">
        <v>5</v>
      </c>
      <c r="C6" t="s">
        <v>48</v>
      </c>
      <c r="D6" t="s">
        <v>6</v>
      </c>
      <c r="E6" s="8">
        <v>9</v>
      </c>
      <c r="F6" s="9">
        <v>70</v>
      </c>
      <c r="H6" t="str" cm="1">
        <f t="array" ref="H6:J12">_xlfn._xlws.FILTER(INDEX(tblData[],_xlfn.SEQUENCE(ROWS(tblData[])),{4,3,5}),tblData[Customer Name]=I3)</f>
        <v>Green Tea</v>
      </c>
      <c r="I6" t="str">
        <v>Beverage</v>
      </c>
      <c r="J6" s="14">
        <v>2.99</v>
      </c>
      <c r="K6" s="12"/>
    </row>
    <row r="7" spans="1:11" x14ac:dyDescent="0.25">
      <c r="A7">
        <v>1000365</v>
      </c>
      <c r="B7" t="s">
        <v>7</v>
      </c>
      <c r="C7" t="s">
        <v>50</v>
      </c>
      <c r="D7" t="s">
        <v>8</v>
      </c>
      <c r="E7" s="8">
        <v>46</v>
      </c>
      <c r="F7" s="9">
        <v>190</v>
      </c>
      <c r="H7" t="str">
        <v>Almonds</v>
      </c>
      <c r="I7" t="str">
        <v>Pantry</v>
      </c>
      <c r="J7" s="14">
        <v>10</v>
      </c>
      <c r="K7" s="12"/>
    </row>
    <row r="8" spans="1:11" x14ac:dyDescent="0.25">
      <c r="A8">
        <v>1000366</v>
      </c>
      <c r="B8" t="s">
        <v>9</v>
      </c>
      <c r="C8" t="s">
        <v>48</v>
      </c>
      <c r="D8" t="s">
        <v>6</v>
      </c>
      <c r="E8" s="8">
        <v>9.1999999999999993</v>
      </c>
      <c r="F8" s="9">
        <v>470</v>
      </c>
      <c r="H8" t="str">
        <v>Cajun Seasoning</v>
      </c>
      <c r="I8" t="str">
        <v>Pantry</v>
      </c>
      <c r="J8" s="14">
        <v>22</v>
      </c>
      <c r="K8" s="12"/>
    </row>
    <row r="9" spans="1:11" x14ac:dyDescent="0.25">
      <c r="A9">
        <v>1000367</v>
      </c>
      <c r="B9" t="s">
        <v>7</v>
      </c>
      <c r="C9" t="s">
        <v>49</v>
      </c>
      <c r="D9" t="s">
        <v>10</v>
      </c>
      <c r="E9" s="8">
        <v>0</v>
      </c>
      <c r="F9" s="9">
        <v>0</v>
      </c>
      <c r="H9" t="str">
        <v>Almond Biscuits Mix</v>
      </c>
      <c r="I9" t="str">
        <v>Pantry</v>
      </c>
      <c r="J9" s="14">
        <v>9.1999999999999993</v>
      </c>
      <c r="K9" s="12"/>
    </row>
    <row r="10" spans="1:11" x14ac:dyDescent="0.25">
      <c r="A10">
        <v>1000368</v>
      </c>
      <c r="B10" t="s">
        <v>11</v>
      </c>
      <c r="C10" t="s">
        <v>50</v>
      </c>
      <c r="D10" t="s">
        <v>12</v>
      </c>
      <c r="E10" s="10">
        <v>2.99</v>
      </c>
      <c r="F10" s="9">
        <v>900</v>
      </c>
      <c r="H10" t="str">
        <v>Boysenberry Spread</v>
      </c>
      <c r="I10" t="str">
        <v>Pantry</v>
      </c>
      <c r="J10" s="14">
        <v>25</v>
      </c>
      <c r="K10" s="12"/>
    </row>
    <row r="11" spans="1:11" x14ac:dyDescent="0.25">
      <c r="A11">
        <v>1000369</v>
      </c>
      <c r="B11" t="s">
        <v>13</v>
      </c>
      <c r="C11" t="s">
        <v>50</v>
      </c>
      <c r="D11" t="s">
        <v>14</v>
      </c>
      <c r="E11" s="8">
        <v>14</v>
      </c>
      <c r="F11" s="9">
        <v>100</v>
      </c>
      <c r="H11" t="str">
        <v>Dried Plums</v>
      </c>
      <c r="I11" t="str">
        <v>Pantry</v>
      </c>
      <c r="J11" s="14">
        <v>3.5</v>
      </c>
      <c r="K11" s="12"/>
    </row>
    <row r="12" spans="1:11" x14ac:dyDescent="0.25">
      <c r="A12">
        <v>1000370</v>
      </c>
      <c r="B12" t="s">
        <v>11</v>
      </c>
      <c r="C12" t="s">
        <v>48</v>
      </c>
      <c r="D12" t="s">
        <v>15</v>
      </c>
      <c r="E12" s="8">
        <v>10</v>
      </c>
      <c r="F12" s="9">
        <v>810</v>
      </c>
      <c r="H12" t="str">
        <v>Green Tea</v>
      </c>
      <c r="I12" t="str">
        <v>Beverage</v>
      </c>
      <c r="J12" s="14">
        <v>2.99</v>
      </c>
      <c r="K12" s="12"/>
    </row>
    <row r="13" spans="1:11" x14ac:dyDescent="0.25">
      <c r="A13">
        <v>1000371</v>
      </c>
      <c r="B13" t="s">
        <v>16</v>
      </c>
      <c r="C13" t="s">
        <v>48</v>
      </c>
      <c r="D13" t="s">
        <v>17</v>
      </c>
      <c r="E13" s="8">
        <v>3.5</v>
      </c>
      <c r="F13" s="9">
        <v>750</v>
      </c>
      <c r="J13" s="14"/>
      <c r="K13" s="12"/>
    </row>
    <row r="14" spans="1:11" x14ac:dyDescent="0.25">
      <c r="A14">
        <v>1000372</v>
      </c>
      <c r="B14" t="s">
        <v>7</v>
      </c>
      <c r="C14" t="s">
        <v>50</v>
      </c>
      <c r="D14" t="s">
        <v>8</v>
      </c>
      <c r="E14" s="8">
        <v>46</v>
      </c>
      <c r="F14" s="9">
        <v>920</v>
      </c>
      <c r="J14" s="14"/>
      <c r="K14" s="12"/>
    </row>
    <row r="15" spans="1:11" x14ac:dyDescent="0.25">
      <c r="A15">
        <v>1000373</v>
      </c>
      <c r="B15" t="s">
        <v>18</v>
      </c>
      <c r="C15" t="s">
        <v>48</v>
      </c>
      <c r="D15" t="s">
        <v>19</v>
      </c>
      <c r="E15" s="8">
        <v>34.799999999999997</v>
      </c>
      <c r="F15" s="9">
        <v>180</v>
      </c>
      <c r="J15" s="14"/>
      <c r="K15" s="12"/>
    </row>
    <row r="16" spans="1:11" x14ac:dyDescent="0.25">
      <c r="A16">
        <v>1000374</v>
      </c>
      <c r="B16" t="s">
        <v>20</v>
      </c>
      <c r="C16" t="s">
        <v>48</v>
      </c>
      <c r="D16" t="s">
        <v>21</v>
      </c>
      <c r="E16" s="8">
        <v>40</v>
      </c>
      <c r="F16" s="9">
        <v>810</v>
      </c>
      <c r="J16" s="14"/>
      <c r="K16" s="12"/>
    </row>
    <row r="17" spans="1:11" x14ac:dyDescent="0.25">
      <c r="A17">
        <v>1000375</v>
      </c>
      <c r="B17" t="s">
        <v>9</v>
      </c>
      <c r="C17" t="s">
        <v>48</v>
      </c>
      <c r="D17" t="s">
        <v>6</v>
      </c>
      <c r="E17" s="10">
        <v>9.1999999999999993</v>
      </c>
      <c r="F17" s="9">
        <v>380</v>
      </c>
      <c r="J17" s="14"/>
      <c r="K17" s="12"/>
    </row>
    <row r="18" spans="1:11" x14ac:dyDescent="0.25">
      <c r="A18">
        <v>1000376</v>
      </c>
      <c r="B18" t="s">
        <v>16</v>
      </c>
      <c r="C18" t="s">
        <v>48</v>
      </c>
      <c r="D18" t="s">
        <v>6</v>
      </c>
      <c r="E18" s="10">
        <v>9.1999999999999993</v>
      </c>
      <c r="F18" s="9">
        <v>880</v>
      </c>
      <c r="J18" s="14"/>
      <c r="K18" s="12"/>
    </row>
    <row r="19" spans="1:11" x14ac:dyDescent="0.25">
      <c r="A19">
        <v>1000377</v>
      </c>
      <c r="B19" t="s">
        <v>11</v>
      </c>
      <c r="C19" t="s">
        <v>48</v>
      </c>
      <c r="D19" t="s">
        <v>22</v>
      </c>
      <c r="E19" s="8">
        <v>22</v>
      </c>
      <c r="F19" s="9">
        <v>720</v>
      </c>
      <c r="J19" s="14"/>
      <c r="K19" s="12"/>
    </row>
    <row r="20" spans="1:11" x14ac:dyDescent="0.25">
      <c r="A20">
        <v>1000378</v>
      </c>
      <c r="B20" t="s">
        <v>23</v>
      </c>
      <c r="C20" t="s">
        <v>48</v>
      </c>
      <c r="D20" t="s">
        <v>21</v>
      </c>
      <c r="E20" s="8">
        <v>40</v>
      </c>
      <c r="F20" s="9">
        <v>250</v>
      </c>
      <c r="J20" s="14"/>
      <c r="K20" s="12"/>
    </row>
    <row r="21" spans="1:11" x14ac:dyDescent="0.25">
      <c r="A21">
        <v>1000379</v>
      </c>
      <c r="B21" t="s">
        <v>9</v>
      </c>
      <c r="C21" t="s">
        <v>48</v>
      </c>
      <c r="D21" t="s">
        <v>21</v>
      </c>
      <c r="E21" s="8">
        <v>40</v>
      </c>
      <c r="F21" s="9">
        <v>820</v>
      </c>
      <c r="J21" s="14"/>
    </row>
    <row r="22" spans="1:11" x14ac:dyDescent="0.25">
      <c r="A22">
        <v>1000380</v>
      </c>
      <c r="B22" t="s">
        <v>23</v>
      </c>
      <c r="C22" t="s">
        <v>48</v>
      </c>
      <c r="D22" t="s">
        <v>24</v>
      </c>
      <c r="E22" s="8">
        <v>12.75</v>
      </c>
      <c r="F22" s="9">
        <v>1000</v>
      </c>
      <c r="J22" s="15"/>
    </row>
    <row r="23" spans="1:11" x14ac:dyDescent="0.25">
      <c r="A23">
        <v>1000381</v>
      </c>
      <c r="B23" t="s">
        <v>23</v>
      </c>
      <c r="C23" t="s">
        <v>48</v>
      </c>
      <c r="D23" t="s">
        <v>21</v>
      </c>
      <c r="E23" s="10">
        <v>40</v>
      </c>
      <c r="F23" s="9">
        <v>320</v>
      </c>
    </row>
    <row r="24" spans="1:11" x14ac:dyDescent="0.25">
      <c r="A24">
        <v>1000382</v>
      </c>
      <c r="B24" t="s">
        <v>5</v>
      </c>
      <c r="C24" t="s">
        <v>50</v>
      </c>
      <c r="D24" t="s">
        <v>25</v>
      </c>
      <c r="E24" s="8">
        <v>18</v>
      </c>
      <c r="F24" s="9">
        <v>640</v>
      </c>
    </row>
    <row r="25" spans="1:11" x14ac:dyDescent="0.25">
      <c r="A25">
        <v>1000383</v>
      </c>
      <c r="B25" t="s">
        <v>16</v>
      </c>
      <c r="C25" t="s">
        <v>48</v>
      </c>
      <c r="D25" t="s">
        <v>26</v>
      </c>
      <c r="E25" s="8">
        <v>30</v>
      </c>
      <c r="F25" s="9">
        <v>810</v>
      </c>
    </row>
    <row r="26" spans="1:11" x14ac:dyDescent="0.25">
      <c r="A26">
        <v>1000384</v>
      </c>
      <c r="B26" t="s">
        <v>9</v>
      </c>
      <c r="C26" t="s">
        <v>48</v>
      </c>
      <c r="D26" t="s">
        <v>24</v>
      </c>
      <c r="E26" s="8">
        <v>12.75</v>
      </c>
      <c r="F26" s="9">
        <v>360</v>
      </c>
    </row>
    <row r="27" spans="1:11" x14ac:dyDescent="0.25">
      <c r="A27">
        <v>1000385</v>
      </c>
      <c r="B27" t="s">
        <v>9</v>
      </c>
      <c r="C27" t="s">
        <v>49</v>
      </c>
      <c r="D27" t="s">
        <v>10</v>
      </c>
      <c r="E27" s="8">
        <v>0</v>
      </c>
      <c r="F27" s="9">
        <v>0</v>
      </c>
    </row>
    <row r="28" spans="1:11" x14ac:dyDescent="0.25">
      <c r="A28">
        <v>1000386</v>
      </c>
      <c r="B28" t="s">
        <v>27</v>
      </c>
      <c r="C28" t="s">
        <v>49</v>
      </c>
      <c r="D28" t="s">
        <v>10</v>
      </c>
      <c r="E28" s="8">
        <v>0</v>
      </c>
      <c r="F28" s="9">
        <v>0</v>
      </c>
    </row>
    <row r="29" spans="1:11" x14ac:dyDescent="0.25">
      <c r="A29">
        <v>1000387</v>
      </c>
      <c r="B29" t="s">
        <v>13</v>
      </c>
      <c r="C29" t="s">
        <v>48</v>
      </c>
      <c r="D29" t="s">
        <v>28</v>
      </c>
      <c r="E29" s="8">
        <v>39</v>
      </c>
      <c r="F29" s="9">
        <v>410</v>
      </c>
    </row>
    <row r="30" spans="1:11" x14ac:dyDescent="0.25">
      <c r="A30">
        <v>1000388</v>
      </c>
      <c r="B30" t="s">
        <v>11</v>
      </c>
      <c r="C30" t="s">
        <v>48</v>
      </c>
      <c r="D30" t="s">
        <v>29</v>
      </c>
      <c r="E30" s="8">
        <v>9.1999999999999993</v>
      </c>
      <c r="F30" s="9">
        <v>600</v>
      </c>
    </row>
    <row r="31" spans="1:11" x14ac:dyDescent="0.25">
      <c r="A31">
        <v>1000389</v>
      </c>
      <c r="B31" t="s">
        <v>30</v>
      </c>
      <c r="C31" t="s">
        <v>50</v>
      </c>
      <c r="D31" t="s">
        <v>25</v>
      </c>
      <c r="E31" s="10">
        <v>18</v>
      </c>
      <c r="F31" s="9">
        <v>810</v>
      </c>
    </row>
    <row r="32" spans="1:11" x14ac:dyDescent="0.25">
      <c r="A32">
        <v>1000390</v>
      </c>
      <c r="B32" t="s">
        <v>23</v>
      </c>
      <c r="C32" t="s">
        <v>50</v>
      </c>
      <c r="D32" t="s">
        <v>14</v>
      </c>
      <c r="E32" s="8">
        <v>14</v>
      </c>
      <c r="F32" s="9">
        <v>850</v>
      </c>
    </row>
    <row r="33" spans="1:6" x14ac:dyDescent="0.25">
      <c r="A33">
        <v>1000391</v>
      </c>
      <c r="B33" t="s">
        <v>11</v>
      </c>
      <c r="C33" t="s">
        <v>48</v>
      </c>
      <c r="D33" t="s">
        <v>31</v>
      </c>
      <c r="E33" s="8">
        <v>25</v>
      </c>
      <c r="F33" s="9">
        <v>840</v>
      </c>
    </row>
    <row r="34" spans="1:6" x14ac:dyDescent="0.25">
      <c r="A34">
        <v>1000392</v>
      </c>
      <c r="B34" t="s">
        <v>32</v>
      </c>
      <c r="C34" t="s">
        <v>48</v>
      </c>
      <c r="D34" t="s">
        <v>33</v>
      </c>
      <c r="E34" s="8">
        <v>10</v>
      </c>
      <c r="F34" s="9">
        <v>990</v>
      </c>
    </row>
    <row r="35" spans="1:6" x14ac:dyDescent="0.25">
      <c r="A35">
        <v>1000393</v>
      </c>
      <c r="B35" t="s">
        <v>23</v>
      </c>
      <c r="C35" t="s">
        <v>48</v>
      </c>
      <c r="D35" t="s">
        <v>24</v>
      </c>
      <c r="E35" s="8">
        <v>12.75</v>
      </c>
      <c r="F35" s="9">
        <v>410</v>
      </c>
    </row>
    <row r="36" spans="1:6" x14ac:dyDescent="0.25">
      <c r="A36">
        <v>1000394</v>
      </c>
      <c r="B36" t="s">
        <v>34</v>
      </c>
      <c r="C36" t="s">
        <v>48</v>
      </c>
      <c r="D36" t="s">
        <v>31</v>
      </c>
      <c r="E36" s="8">
        <v>25</v>
      </c>
      <c r="F36" s="9">
        <v>240</v>
      </c>
    </row>
    <row r="37" spans="1:6" x14ac:dyDescent="0.25">
      <c r="A37">
        <v>1000395</v>
      </c>
      <c r="B37" t="s">
        <v>35</v>
      </c>
      <c r="C37" t="s">
        <v>48</v>
      </c>
      <c r="D37" t="s">
        <v>21</v>
      </c>
      <c r="E37" s="8">
        <v>40</v>
      </c>
      <c r="F37" s="9">
        <v>290</v>
      </c>
    </row>
    <row r="38" spans="1:6" x14ac:dyDescent="0.25">
      <c r="A38">
        <v>1000396</v>
      </c>
      <c r="B38" t="s">
        <v>5</v>
      </c>
      <c r="C38" t="s">
        <v>50</v>
      </c>
      <c r="D38" t="s">
        <v>12</v>
      </c>
      <c r="E38" s="8">
        <v>2.99</v>
      </c>
      <c r="F38" s="9">
        <v>170</v>
      </c>
    </row>
    <row r="39" spans="1:6" x14ac:dyDescent="0.25">
      <c r="A39">
        <v>1000397</v>
      </c>
      <c r="B39" t="s">
        <v>23</v>
      </c>
      <c r="C39" t="s">
        <v>49</v>
      </c>
      <c r="D39" t="s">
        <v>10</v>
      </c>
      <c r="E39" s="8">
        <v>0</v>
      </c>
      <c r="F39" s="9">
        <v>0</v>
      </c>
    </row>
    <row r="40" spans="1:6" x14ac:dyDescent="0.25">
      <c r="A40">
        <v>1000398</v>
      </c>
      <c r="B40" t="s">
        <v>1</v>
      </c>
      <c r="C40" t="s">
        <v>48</v>
      </c>
      <c r="D40" t="s">
        <v>17</v>
      </c>
      <c r="E40" s="10">
        <v>3.5</v>
      </c>
      <c r="F40" s="9">
        <v>470</v>
      </c>
    </row>
    <row r="41" spans="1:6" x14ac:dyDescent="0.25">
      <c r="A41">
        <v>1000399</v>
      </c>
      <c r="B41" t="s">
        <v>13</v>
      </c>
      <c r="C41" t="s">
        <v>48</v>
      </c>
      <c r="D41" t="s">
        <v>24</v>
      </c>
      <c r="E41" s="8">
        <v>12.75</v>
      </c>
      <c r="F41" s="9">
        <v>230</v>
      </c>
    </row>
    <row r="42" spans="1:6" x14ac:dyDescent="0.25">
      <c r="A42">
        <v>1000400</v>
      </c>
      <c r="B42" t="s">
        <v>9</v>
      </c>
      <c r="C42" t="s">
        <v>48</v>
      </c>
      <c r="D42" t="s">
        <v>24</v>
      </c>
      <c r="E42" s="8">
        <v>12.75</v>
      </c>
      <c r="F42" s="9">
        <v>670</v>
      </c>
    </row>
    <row r="43" spans="1:6" x14ac:dyDescent="0.25">
      <c r="A43">
        <v>1000401</v>
      </c>
      <c r="B43" t="s">
        <v>30</v>
      </c>
      <c r="C43" t="s">
        <v>50</v>
      </c>
      <c r="D43" t="s">
        <v>8</v>
      </c>
      <c r="E43" s="10">
        <v>46</v>
      </c>
      <c r="F43" s="9">
        <v>440</v>
      </c>
    </row>
    <row r="44" spans="1:6" x14ac:dyDescent="0.25">
      <c r="A44">
        <v>1000402</v>
      </c>
      <c r="B44" t="s">
        <v>1</v>
      </c>
      <c r="C44" t="s">
        <v>48</v>
      </c>
      <c r="D44" t="s">
        <v>17</v>
      </c>
      <c r="E44" s="8">
        <v>3.5</v>
      </c>
      <c r="F44" s="9">
        <v>600</v>
      </c>
    </row>
    <row r="45" spans="1:6" x14ac:dyDescent="0.25">
      <c r="A45">
        <v>1000403</v>
      </c>
      <c r="B45" t="s">
        <v>35</v>
      </c>
      <c r="C45" t="s">
        <v>48</v>
      </c>
      <c r="D45" t="s">
        <v>36</v>
      </c>
      <c r="E45" s="8">
        <v>10</v>
      </c>
      <c r="F45" s="9">
        <v>490</v>
      </c>
    </row>
    <row r="46" spans="1:6" x14ac:dyDescent="0.25">
      <c r="A46">
        <v>1000404</v>
      </c>
      <c r="B46" t="s">
        <v>16</v>
      </c>
      <c r="C46" t="s">
        <v>48</v>
      </c>
      <c r="D46" t="s">
        <v>37</v>
      </c>
      <c r="E46" s="8">
        <v>38</v>
      </c>
      <c r="F46" s="9">
        <v>330</v>
      </c>
    </row>
    <row r="47" spans="1:6" x14ac:dyDescent="0.25">
      <c r="A47">
        <v>1000405</v>
      </c>
      <c r="B47" t="s">
        <v>23</v>
      </c>
      <c r="C47" t="s">
        <v>48</v>
      </c>
      <c r="D47" t="s">
        <v>38</v>
      </c>
      <c r="E47" s="8">
        <v>53</v>
      </c>
      <c r="F47" s="9">
        <v>680</v>
      </c>
    </row>
    <row r="48" spans="1:6" x14ac:dyDescent="0.25">
      <c r="A48">
        <v>1000406</v>
      </c>
      <c r="B48" t="s">
        <v>13</v>
      </c>
      <c r="C48" t="s">
        <v>48</v>
      </c>
      <c r="D48" t="s">
        <v>24</v>
      </c>
      <c r="E48" s="10">
        <v>12.75</v>
      </c>
      <c r="F48" s="9">
        <v>940</v>
      </c>
    </row>
    <row r="49" spans="1:6" x14ac:dyDescent="0.25">
      <c r="A49">
        <v>1000407</v>
      </c>
      <c r="B49" t="s">
        <v>27</v>
      </c>
      <c r="C49" t="s">
        <v>50</v>
      </c>
      <c r="D49" t="s">
        <v>8</v>
      </c>
      <c r="E49" s="8">
        <v>46</v>
      </c>
      <c r="F49" s="9">
        <v>640</v>
      </c>
    </row>
    <row r="50" spans="1:6" x14ac:dyDescent="0.25">
      <c r="A50">
        <v>1000408</v>
      </c>
      <c r="B50" t="s">
        <v>20</v>
      </c>
      <c r="C50" t="s">
        <v>48</v>
      </c>
      <c r="D50" t="s">
        <v>17</v>
      </c>
      <c r="E50" s="8">
        <v>3.5</v>
      </c>
      <c r="F50" s="9">
        <v>670</v>
      </c>
    </row>
    <row r="51" spans="1:6" x14ac:dyDescent="0.25">
      <c r="A51">
        <v>1000409</v>
      </c>
      <c r="B51" t="s">
        <v>7</v>
      </c>
      <c r="C51" t="s">
        <v>48</v>
      </c>
      <c r="D51" t="s">
        <v>39</v>
      </c>
      <c r="E51" s="8">
        <v>9.65</v>
      </c>
      <c r="F51" s="9">
        <v>380</v>
      </c>
    </row>
    <row r="52" spans="1:6" x14ac:dyDescent="0.25">
      <c r="A52">
        <v>1000410</v>
      </c>
      <c r="B52" t="s">
        <v>34</v>
      </c>
      <c r="C52" t="s">
        <v>48</v>
      </c>
      <c r="D52" t="s">
        <v>40</v>
      </c>
      <c r="E52" s="8">
        <v>21.35</v>
      </c>
      <c r="F52" s="9">
        <v>490</v>
      </c>
    </row>
    <row r="53" spans="1:6" x14ac:dyDescent="0.25">
      <c r="A53">
        <v>1000411</v>
      </c>
      <c r="B53" t="s">
        <v>30</v>
      </c>
      <c r="C53" t="s">
        <v>49</v>
      </c>
      <c r="D53" t="s">
        <v>10</v>
      </c>
      <c r="E53" s="8">
        <v>0</v>
      </c>
      <c r="F53" s="9">
        <v>0</v>
      </c>
    </row>
    <row r="54" spans="1:6" x14ac:dyDescent="0.25">
      <c r="A54">
        <v>1000412</v>
      </c>
      <c r="B54" t="s">
        <v>35</v>
      </c>
      <c r="C54" t="s">
        <v>50</v>
      </c>
      <c r="D54" t="s">
        <v>12</v>
      </c>
      <c r="E54" s="8">
        <v>2.99</v>
      </c>
      <c r="F54" s="9">
        <v>120</v>
      </c>
    </row>
    <row r="55" spans="1:6" x14ac:dyDescent="0.25">
      <c r="A55">
        <v>1000413</v>
      </c>
      <c r="B55" t="s">
        <v>35</v>
      </c>
      <c r="C55" t="s">
        <v>48</v>
      </c>
      <c r="D55" t="s">
        <v>39</v>
      </c>
      <c r="E55" s="10">
        <v>9.65</v>
      </c>
      <c r="F55" s="9">
        <v>910</v>
      </c>
    </row>
    <row r="56" spans="1:6" x14ac:dyDescent="0.25">
      <c r="A56">
        <v>1000414</v>
      </c>
      <c r="B56" t="s">
        <v>9</v>
      </c>
      <c r="C56" t="s">
        <v>48</v>
      </c>
      <c r="D56" t="s">
        <v>19</v>
      </c>
      <c r="E56" s="8">
        <v>34.799999999999997</v>
      </c>
      <c r="F56" s="9">
        <v>290</v>
      </c>
    </row>
    <row r="57" spans="1:6" x14ac:dyDescent="0.25">
      <c r="A57">
        <v>1000415</v>
      </c>
      <c r="B57" t="s">
        <v>7</v>
      </c>
      <c r="C57" t="s">
        <v>50</v>
      </c>
      <c r="D57" t="s">
        <v>8</v>
      </c>
      <c r="E57" s="10">
        <v>46</v>
      </c>
      <c r="F57" s="9">
        <v>550</v>
      </c>
    </row>
    <row r="58" spans="1:6" x14ac:dyDescent="0.25">
      <c r="A58">
        <v>1000416</v>
      </c>
      <c r="B58" t="s">
        <v>9</v>
      </c>
      <c r="C58" t="s">
        <v>48</v>
      </c>
      <c r="D58" t="s">
        <v>29</v>
      </c>
      <c r="E58" s="8">
        <v>9.1999999999999993</v>
      </c>
      <c r="F58" s="9">
        <v>280</v>
      </c>
    </row>
    <row r="59" spans="1:6" x14ac:dyDescent="0.25">
      <c r="A59">
        <v>1000417</v>
      </c>
      <c r="B59" t="s">
        <v>18</v>
      </c>
      <c r="C59" t="s">
        <v>48</v>
      </c>
      <c r="D59" t="s">
        <v>41</v>
      </c>
      <c r="E59" s="8">
        <v>19.5</v>
      </c>
      <c r="F59" s="9">
        <v>850</v>
      </c>
    </row>
    <row r="60" spans="1:6" x14ac:dyDescent="0.25">
      <c r="A60">
        <v>1000418</v>
      </c>
      <c r="B60" t="s">
        <v>16</v>
      </c>
      <c r="C60" t="s">
        <v>48</v>
      </c>
      <c r="D60" t="s">
        <v>26</v>
      </c>
      <c r="E60" s="10">
        <v>30</v>
      </c>
      <c r="F60" s="9">
        <v>690</v>
      </c>
    </row>
    <row r="61" spans="1:6" x14ac:dyDescent="0.25">
      <c r="A61">
        <v>1000419</v>
      </c>
      <c r="B61" t="s">
        <v>5</v>
      </c>
      <c r="C61" t="s">
        <v>50</v>
      </c>
      <c r="D61" t="s">
        <v>8</v>
      </c>
      <c r="E61" s="8">
        <v>46</v>
      </c>
      <c r="F61" s="9">
        <v>820</v>
      </c>
    </row>
    <row r="62" spans="1:6" x14ac:dyDescent="0.25">
      <c r="A62">
        <v>1000420</v>
      </c>
      <c r="B62" t="s">
        <v>16</v>
      </c>
      <c r="C62" t="s">
        <v>48</v>
      </c>
      <c r="D62" t="s">
        <v>42</v>
      </c>
      <c r="E62" s="8">
        <v>81</v>
      </c>
      <c r="F62" s="9">
        <v>620</v>
      </c>
    </row>
    <row r="63" spans="1:6" x14ac:dyDescent="0.25">
      <c r="A63">
        <v>1000421</v>
      </c>
      <c r="B63" t="s">
        <v>13</v>
      </c>
      <c r="C63" t="s">
        <v>49</v>
      </c>
      <c r="D63" t="s">
        <v>10</v>
      </c>
      <c r="E63" s="8">
        <v>0</v>
      </c>
      <c r="F63" s="9">
        <v>0</v>
      </c>
    </row>
    <row r="64" spans="1:6" x14ac:dyDescent="0.25">
      <c r="A64">
        <v>1000422</v>
      </c>
      <c r="B64" t="s">
        <v>1</v>
      </c>
      <c r="C64" t="s">
        <v>50</v>
      </c>
      <c r="D64" t="s">
        <v>14</v>
      </c>
      <c r="E64" s="10">
        <v>14</v>
      </c>
      <c r="F64" s="9">
        <v>490</v>
      </c>
    </row>
    <row r="65" spans="1:6" x14ac:dyDescent="0.25">
      <c r="A65">
        <v>1000423</v>
      </c>
      <c r="B65" t="s">
        <v>11</v>
      </c>
      <c r="C65" t="s">
        <v>48</v>
      </c>
      <c r="D65" t="s">
        <v>17</v>
      </c>
      <c r="E65" s="8">
        <v>3.5</v>
      </c>
      <c r="F65" s="9">
        <v>960</v>
      </c>
    </row>
    <row r="66" spans="1:6" x14ac:dyDescent="0.25">
      <c r="A66">
        <v>1000424</v>
      </c>
      <c r="B66" t="s">
        <v>9</v>
      </c>
      <c r="C66" t="s">
        <v>48</v>
      </c>
      <c r="D66" t="s">
        <v>24</v>
      </c>
      <c r="E66" s="10">
        <v>12.75</v>
      </c>
      <c r="F66" s="9">
        <v>470</v>
      </c>
    </row>
    <row r="67" spans="1:6" x14ac:dyDescent="0.25">
      <c r="A67">
        <v>1000425</v>
      </c>
      <c r="B67" t="s">
        <v>16</v>
      </c>
      <c r="C67" t="s">
        <v>48</v>
      </c>
      <c r="D67" t="s">
        <v>38</v>
      </c>
      <c r="E67" s="8">
        <v>53</v>
      </c>
      <c r="F67" s="9">
        <v>830</v>
      </c>
    </row>
    <row r="68" spans="1:6" x14ac:dyDescent="0.25">
      <c r="A68">
        <v>1000426</v>
      </c>
      <c r="B68" t="s">
        <v>5</v>
      </c>
      <c r="C68" t="s">
        <v>48</v>
      </c>
      <c r="D68" t="s">
        <v>43</v>
      </c>
      <c r="E68" s="8">
        <v>18.399999999999999</v>
      </c>
      <c r="F68" s="9">
        <v>880</v>
      </c>
    </row>
    <row r="69" spans="1:6" x14ac:dyDescent="0.25">
      <c r="A69">
        <v>1000427</v>
      </c>
      <c r="B69" t="s">
        <v>32</v>
      </c>
      <c r="C69" t="s">
        <v>48</v>
      </c>
      <c r="D69" t="s">
        <v>44</v>
      </c>
      <c r="E69" s="8">
        <v>22</v>
      </c>
      <c r="F69" s="9">
        <v>740</v>
      </c>
    </row>
    <row r="70" spans="1:6" x14ac:dyDescent="0.25">
      <c r="A70">
        <v>1000428</v>
      </c>
      <c r="B70" t="s">
        <v>30</v>
      </c>
      <c r="C70" t="s">
        <v>50</v>
      </c>
      <c r="D70" t="s">
        <v>25</v>
      </c>
      <c r="E70" s="8">
        <v>18</v>
      </c>
      <c r="F70" s="9">
        <v>970</v>
      </c>
    </row>
    <row r="71" spans="1:6" x14ac:dyDescent="0.25">
      <c r="A71">
        <v>1000429</v>
      </c>
      <c r="B71" t="s">
        <v>34</v>
      </c>
      <c r="C71" t="s">
        <v>48</v>
      </c>
      <c r="D71" t="s">
        <v>43</v>
      </c>
      <c r="E71" s="8">
        <v>18.399999999999999</v>
      </c>
      <c r="F71" s="9">
        <v>990</v>
      </c>
    </row>
    <row r="72" spans="1:6" x14ac:dyDescent="0.25">
      <c r="A72">
        <v>1000430</v>
      </c>
      <c r="B72" t="s">
        <v>16</v>
      </c>
      <c r="C72" t="s">
        <v>49</v>
      </c>
      <c r="D72" t="s">
        <v>10</v>
      </c>
      <c r="E72" s="8">
        <v>0</v>
      </c>
      <c r="F72" s="9">
        <v>0</v>
      </c>
    </row>
    <row r="73" spans="1:6" x14ac:dyDescent="0.25">
      <c r="A73">
        <v>1000431</v>
      </c>
      <c r="B73" t="s">
        <v>1</v>
      </c>
      <c r="C73" t="s">
        <v>50</v>
      </c>
      <c r="D73" t="s">
        <v>8</v>
      </c>
      <c r="E73" s="8">
        <v>14</v>
      </c>
      <c r="F73" s="9">
        <v>190</v>
      </c>
    </row>
    <row r="74" spans="1:6" x14ac:dyDescent="0.25">
      <c r="A74">
        <v>1000432</v>
      </c>
      <c r="B74" t="s">
        <v>7</v>
      </c>
      <c r="C74" t="s">
        <v>48</v>
      </c>
      <c r="D74" t="s">
        <v>43</v>
      </c>
      <c r="E74" s="8">
        <v>18.399999999999999</v>
      </c>
      <c r="F74" s="9">
        <v>250</v>
      </c>
    </row>
    <row r="75" spans="1:6" x14ac:dyDescent="0.25">
      <c r="A75">
        <v>1000433</v>
      </c>
      <c r="B75" t="s">
        <v>30</v>
      </c>
      <c r="C75" t="s">
        <v>50</v>
      </c>
      <c r="D75" t="s">
        <v>8</v>
      </c>
      <c r="E75" s="8">
        <v>46</v>
      </c>
      <c r="F75" s="9">
        <v>610</v>
      </c>
    </row>
    <row r="76" spans="1:6" x14ac:dyDescent="0.25">
      <c r="A76">
        <v>1000434</v>
      </c>
      <c r="B76" t="s">
        <v>11</v>
      </c>
      <c r="C76" t="s">
        <v>50</v>
      </c>
      <c r="D76" t="s">
        <v>12</v>
      </c>
      <c r="E76" s="8">
        <v>2.99</v>
      </c>
      <c r="F76" s="9">
        <v>930</v>
      </c>
    </row>
    <row r="77" spans="1:6" x14ac:dyDescent="0.25">
      <c r="A77">
        <v>1000435</v>
      </c>
      <c r="B77" t="s">
        <v>23</v>
      </c>
      <c r="C77" t="s">
        <v>48</v>
      </c>
      <c r="D77" t="s">
        <v>26</v>
      </c>
      <c r="E77" s="8">
        <v>30</v>
      </c>
      <c r="F77" s="9">
        <v>120</v>
      </c>
    </row>
    <row r="78" spans="1:6" x14ac:dyDescent="0.25">
      <c r="A78">
        <v>1000436</v>
      </c>
      <c r="B78" t="s">
        <v>16</v>
      </c>
      <c r="C78" t="s">
        <v>48</v>
      </c>
      <c r="D78" t="s">
        <v>44</v>
      </c>
      <c r="E78" s="10">
        <v>3.5</v>
      </c>
      <c r="F78" s="9">
        <v>110</v>
      </c>
    </row>
    <row r="79" spans="1:6" x14ac:dyDescent="0.25">
      <c r="A79">
        <v>1000437</v>
      </c>
      <c r="B79" t="s">
        <v>35</v>
      </c>
      <c r="C79" t="s">
        <v>48</v>
      </c>
      <c r="D79" t="s">
        <v>39</v>
      </c>
      <c r="E79" s="8">
        <v>9.65</v>
      </c>
      <c r="F79" s="9">
        <v>890</v>
      </c>
    </row>
    <row r="80" spans="1:6" x14ac:dyDescent="0.25">
      <c r="A80">
        <v>1000438</v>
      </c>
      <c r="B80" t="s">
        <v>20</v>
      </c>
      <c r="C80" t="s">
        <v>50</v>
      </c>
      <c r="D80" t="s">
        <v>12</v>
      </c>
      <c r="E80" s="8">
        <v>2.99</v>
      </c>
      <c r="F80" s="9">
        <v>480</v>
      </c>
    </row>
    <row r="81" spans="1:6" x14ac:dyDescent="0.25">
      <c r="A81">
        <v>1000439</v>
      </c>
      <c r="B81" t="s">
        <v>34</v>
      </c>
      <c r="C81" t="s">
        <v>48</v>
      </c>
      <c r="D81" t="s">
        <v>39</v>
      </c>
      <c r="E81" s="8">
        <v>9.65</v>
      </c>
      <c r="F81" s="9">
        <v>720</v>
      </c>
    </row>
    <row r="82" spans="1:6" x14ac:dyDescent="0.25">
      <c r="A82">
        <v>1000440</v>
      </c>
      <c r="B82" t="s">
        <v>1</v>
      </c>
      <c r="C82" t="s">
        <v>49</v>
      </c>
      <c r="D82" t="s">
        <v>10</v>
      </c>
      <c r="E82" s="8">
        <v>0</v>
      </c>
      <c r="F82" s="9">
        <v>0</v>
      </c>
    </row>
    <row r="83" spans="1:6" x14ac:dyDescent="0.25">
      <c r="A83">
        <v>1000441</v>
      </c>
      <c r="B83" t="s">
        <v>16</v>
      </c>
      <c r="C83" t="s">
        <v>48</v>
      </c>
      <c r="D83" t="s">
        <v>45</v>
      </c>
      <c r="E83" s="8">
        <v>7</v>
      </c>
      <c r="F83" s="9">
        <v>910</v>
      </c>
    </row>
    <row r="84" spans="1:6" x14ac:dyDescent="0.25">
      <c r="A84">
        <v>1000442</v>
      </c>
      <c r="B84" t="s">
        <v>18</v>
      </c>
      <c r="C84" t="s">
        <v>48</v>
      </c>
      <c r="D84" t="s">
        <v>39</v>
      </c>
      <c r="E84" s="8">
        <v>9.65</v>
      </c>
      <c r="F84" s="9">
        <v>340</v>
      </c>
    </row>
    <row r="85" spans="1:6" x14ac:dyDescent="0.25">
      <c r="A85">
        <v>1000443</v>
      </c>
      <c r="B85" t="s">
        <v>16</v>
      </c>
      <c r="C85" t="s">
        <v>48</v>
      </c>
      <c r="D85" t="s">
        <v>38</v>
      </c>
      <c r="E85" s="10">
        <v>53</v>
      </c>
      <c r="F85" s="9">
        <v>890</v>
      </c>
    </row>
    <row r="86" spans="1:6" x14ac:dyDescent="0.25">
      <c r="B86" s="11"/>
      <c r="C86" s="11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1B9F62-42BB-411E-8265-3700F1C8EF49}">
          <x14:formula1>
            <xm:f>_xlfn.ANCHORARRAY(Lists!$A$2)</xm:f>
          </x14:formula1>
          <xm:sqref>I3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12F9-0F03-425A-A7AD-22ECA8F7226B}">
  <dimension ref="A1:K86"/>
  <sheetViews>
    <sheetView zoomScaleNormal="100" workbookViewId="0">
      <selection activeCell="H6" sqref="H6"/>
    </sheetView>
  </sheetViews>
  <sheetFormatPr defaultRowHeight="15" x14ac:dyDescent="0.25"/>
  <cols>
    <col min="1" max="1" width="13" bestFit="1" customWidth="1"/>
    <col min="2" max="2" width="17.7109375" bestFit="1" customWidth="1"/>
    <col min="3" max="3" width="11.140625" bestFit="1" customWidth="1"/>
    <col min="4" max="4" width="21" bestFit="1" customWidth="1"/>
    <col min="5" max="5" width="12" bestFit="1" customWidth="1"/>
    <col min="6" max="6" width="11" bestFit="1" customWidth="1"/>
    <col min="8" max="8" width="21.42578125" bestFit="1" customWidth="1"/>
    <col min="9" max="9" width="15.42578125" bestFit="1" customWidth="1"/>
    <col min="10" max="10" width="13.42578125" customWidth="1"/>
    <col min="11" max="11" width="9.7109375" bestFit="1" customWidth="1"/>
  </cols>
  <sheetData>
    <row r="1" spans="1:11" s="2" customFormat="1" ht="24.75" customHeight="1" x14ac:dyDescent="0.3">
      <c r="A1" s="1" t="s">
        <v>56</v>
      </c>
    </row>
    <row r="2" spans="1:11" x14ac:dyDescent="0.25">
      <c r="A2" s="3"/>
    </row>
    <row r="3" spans="1:11" x14ac:dyDescent="0.25">
      <c r="H3" s="4" t="s">
        <v>0</v>
      </c>
      <c r="I3" s="5" t="s">
        <v>16</v>
      </c>
    </row>
    <row r="4" spans="1:11" x14ac:dyDescent="0.25">
      <c r="I4" s="6"/>
      <c r="J4" s="6"/>
    </row>
    <row r="5" spans="1:11" x14ac:dyDescent="0.25">
      <c r="A5" t="s">
        <v>46</v>
      </c>
      <c r="B5" t="s">
        <v>2</v>
      </c>
      <c r="C5" t="s">
        <v>51</v>
      </c>
      <c r="D5" t="s">
        <v>47</v>
      </c>
      <c r="E5" t="s">
        <v>3</v>
      </c>
      <c r="F5" t="s">
        <v>4</v>
      </c>
      <c r="H5" s="13" t="s">
        <v>47</v>
      </c>
      <c r="I5" s="13" t="s">
        <v>51</v>
      </c>
      <c r="J5" s="13" t="s">
        <v>4</v>
      </c>
    </row>
    <row r="6" spans="1:11" x14ac:dyDescent="0.25">
      <c r="A6">
        <v>1000364</v>
      </c>
      <c r="B6" t="s">
        <v>5</v>
      </c>
      <c r="C6" t="s">
        <v>48</v>
      </c>
      <c r="D6" t="s">
        <v>6</v>
      </c>
      <c r="E6" s="8">
        <v>9</v>
      </c>
      <c r="F6" s="9">
        <v>70</v>
      </c>
      <c r="H6" t="str" cm="1">
        <f t="array" ref="H6:J16">_xlfn._xlws.FILTER(INDEX(tblData2[],_xlfn.SEQUENCE(ROWS(tblData2[])),_xlfn.XMATCH(H5:J5,tblData2[#Headers])),tblData2[Customer Name]=I3,"No Data")</f>
        <v>Dried Plums</v>
      </c>
      <c r="I6" t="str">
        <v>Pantry</v>
      </c>
      <c r="J6">
        <v>750</v>
      </c>
      <c r="K6" s="12"/>
    </row>
    <row r="7" spans="1:11" x14ac:dyDescent="0.25">
      <c r="A7">
        <v>1000365</v>
      </c>
      <c r="B7" t="s">
        <v>7</v>
      </c>
      <c r="C7" t="s">
        <v>50</v>
      </c>
      <c r="D7" t="s">
        <v>8</v>
      </c>
      <c r="E7" s="8">
        <v>46</v>
      </c>
      <c r="F7" s="9">
        <v>190</v>
      </c>
      <c r="H7" t="str">
        <v>Chocolate Cookies Mix</v>
      </c>
      <c r="I7" t="str">
        <v>Pantry</v>
      </c>
      <c r="J7">
        <v>880</v>
      </c>
      <c r="K7" s="12"/>
    </row>
    <row r="8" spans="1:11" x14ac:dyDescent="0.25">
      <c r="A8">
        <v>1000366</v>
      </c>
      <c r="B8" t="s">
        <v>9</v>
      </c>
      <c r="C8" t="s">
        <v>48</v>
      </c>
      <c r="D8" t="s">
        <v>6</v>
      </c>
      <c r="E8" s="8">
        <v>9.1999999999999993</v>
      </c>
      <c r="F8" s="9">
        <v>470</v>
      </c>
      <c r="H8" t="str">
        <v>Dried Pears</v>
      </c>
      <c r="I8" t="str">
        <v>Pantry</v>
      </c>
      <c r="J8">
        <v>810</v>
      </c>
      <c r="K8" s="12"/>
    </row>
    <row r="9" spans="1:11" x14ac:dyDescent="0.25">
      <c r="A9">
        <v>1000367</v>
      </c>
      <c r="B9" t="s">
        <v>7</v>
      </c>
      <c r="C9" t="s">
        <v>49</v>
      </c>
      <c r="D9" t="s">
        <v>10</v>
      </c>
      <c r="E9" s="8">
        <v>0</v>
      </c>
      <c r="F9" s="9">
        <v>0</v>
      </c>
      <c r="H9" t="str">
        <v>Gnocchi</v>
      </c>
      <c r="I9" t="str">
        <v>Pantry</v>
      </c>
      <c r="J9">
        <v>330</v>
      </c>
      <c r="K9" s="12"/>
    </row>
    <row r="10" spans="1:11" x14ac:dyDescent="0.25">
      <c r="A10">
        <v>1000368</v>
      </c>
      <c r="B10" t="s">
        <v>11</v>
      </c>
      <c r="C10" t="s">
        <v>50</v>
      </c>
      <c r="D10" t="s">
        <v>12</v>
      </c>
      <c r="E10" s="10">
        <v>2.99</v>
      </c>
      <c r="F10" s="9">
        <v>900</v>
      </c>
      <c r="H10" t="str">
        <v>Dried Pears</v>
      </c>
      <c r="I10" t="str">
        <v>Pantry</v>
      </c>
      <c r="J10">
        <v>690</v>
      </c>
      <c r="K10" s="12"/>
    </row>
    <row r="11" spans="1:11" x14ac:dyDescent="0.25">
      <c r="A11">
        <v>1000369</v>
      </c>
      <c r="B11" t="s">
        <v>13</v>
      </c>
      <c r="C11" t="s">
        <v>50</v>
      </c>
      <c r="D11" t="s">
        <v>14</v>
      </c>
      <c r="E11" s="8">
        <v>14</v>
      </c>
      <c r="F11" s="9">
        <v>100</v>
      </c>
      <c r="H11" t="str">
        <v>Marmalade</v>
      </c>
      <c r="I11" t="str">
        <v>Pantry</v>
      </c>
      <c r="J11">
        <v>620</v>
      </c>
      <c r="K11" s="12"/>
    </row>
    <row r="12" spans="1:11" x14ac:dyDescent="0.25">
      <c r="A12">
        <v>1000370</v>
      </c>
      <c r="B12" t="s">
        <v>11</v>
      </c>
      <c r="C12" t="s">
        <v>48</v>
      </c>
      <c r="D12" t="s">
        <v>15</v>
      </c>
      <c r="E12" s="8">
        <v>10</v>
      </c>
      <c r="F12" s="9">
        <v>810</v>
      </c>
      <c r="H12" t="str">
        <v>Dried Apples</v>
      </c>
      <c r="I12" t="str">
        <v>Pantry</v>
      </c>
      <c r="J12">
        <v>830</v>
      </c>
      <c r="K12" s="12"/>
    </row>
    <row r="13" spans="1:11" x14ac:dyDescent="0.25">
      <c r="A13">
        <v>1000371</v>
      </c>
      <c r="B13" t="s">
        <v>16</v>
      </c>
      <c r="C13" t="s">
        <v>48</v>
      </c>
      <c r="D13" t="s">
        <v>17</v>
      </c>
      <c r="E13" s="8">
        <v>3.5</v>
      </c>
      <c r="F13" s="9">
        <v>750</v>
      </c>
      <c r="H13" t="str">
        <v>Shipping Only</v>
      </c>
      <c r="I13" t="str">
        <v>Other</v>
      </c>
      <c r="J13">
        <v>0</v>
      </c>
      <c r="K13" s="12"/>
    </row>
    <row r="14" spans="1:11" x14ac:dyDescent="0.25">
      <c r="A14">
        <v>1000372</v>
      </c>
      <c r="B14" t="s">
        <v>7</v>
      </c>
      <c r="C14" t="s">
        <v>50</v>
      </c>
      <c r="D14" t="s">
        <v>8</v>
      </c>
      <c r="E14" s="8">
        <v>46</v>
      </c>
      <c r="F14" s="9">
        <v>920</v>
      </c>
      <c r="H14" t="str">
        <v>Peanut Butter Biscuits</v>
      </c>
      <c r="I14" t="str">
        <v>Pantry</v>
      </c>
      <c r="J14">
        <v>110</v>
      </c>
      <c r="K14" s="12"/>
    </row>
    <row r="15" spans="1:11" x14ac:dyDescent="0.25">
      <c r="A15">
        <v>1000373</v>
      </c>
      <c r="B15" t="s">
        <v>18</v>
      </c>
      <c r="C15" t="s">
        <v>48</v>
      </c>
      <c r="D15" t="s">
        <v>19</v>
      </c>
      <c r="E15" s="8">
        <v>34.799999999999997</v>
      </c>
      <c r="F15" s="9">
        <v>180</v>
      </c>
      <c r="H15" t="str">
        <v>Long Grain Rice</v>
      </c>
      <c r="I15" t="str">
        <v>Pantry</v>
      </c>
      <c r="J15">
        <v>910</v>
      </c>
      <c r="K15" s="12"/>
    </row>
    <row r="16" spans="1:11" x14ac:dyDescent="0.25">
      <c r="A16">
        <v>1000374</v>
      </c>
      <c r="B16" t="s">
        <v>20</v>
      </c>
      <c r="C16" t="s">
        <v>48</v>
      </c>
      <c r="D16" t="s">
        <v>21</v>
      </c>
      <c r="E16" s="8">
        <v>40</v>
      </c>
      <c r="F16" s="9">
        <v>810</v>
      </c>
      <c r="H16" t="str">
        <v>Dried Apples</v>
      </c>
      <c r="I16" t="str">
        <v>Pantry</v>
      </c>
      <c r="J16">
        <v>890</v>
      </c>
      <c r="K16" s="12"/>
    </row>
    <row r="17" spans="1:11" x14ac:dyDescent="0.25">
      <c r="A17">
        <v>1000375</v>
      </c>
      <c r="B17" t="s">
        <v>9</v>
      </c>
      <c r="C17" t="s">
        <v>48</v>
      </c>
      <c r="D17" t="s">
        <v>6</v>
      </c>
      <c r="E17" s="10">
        <v>9.1999999999999993</v>
      </c>
      <c r="F17" s="9">
        <v>380</v>
      </c>
      <c r="K17" s="12"/>
    </row>
    <row r="18" spans="1:11" x14ac:dyDescent="0.25">
      <c r="A18">
        <v>1000376</v>
      </c>
      <c r="B18" t="s">
        <v>16</v>
      </c>
      <c r="C18" t="s">
        <v>48</v>
      </c>
      <c r="D18" t="s">
        <v>6</v>
      </c>
      <c r="E18" s="10">
        <v>9.1999999999999993</v>
      </c>
      <c r="F18" s="9">
        <v>880</v>
      </c>
      <c r="K18" s="12"/>
    </row>
    <row r="19" spans="1:11" x14ac:dyDescent="0.25">
      <c r="A19">
        <v>1000377</v>
      </c>
      <c r="B19" t="s">
        <v>11</v>
      </c>
      <c r="C19" t="s">
        <v>48</v>
      </c>
      <c r="D19" t="s">
        <v>22</v>
      </c>
      <c r="E19" s="8">
        <v>22</v>
      </c>
      <c r="F19" s="9">
        <v>720</v>
      </c>
      <c r="K19" s="12"/>
    </row>
    <row r="20" spans="1:11" x14ac:dyDescent="0.25">
      <c r="A20">
        <v>1000378</v>
      </c>
      <c r="B20" t="s">
        <v>23</v>
      </c>
      <c r="C20" t="s">
        <v>48</v>
      </c>
      <c r="D20" t="s">
        <v>21</v>
      </c>
      <c r="E20" s="8">
        <v>40</v>
      </c>
      <c r="F20" s="9">
        <v>250</v>
      </c>
      <c r="K20" s="12"/>
    </row>
    <row r="21" spans="1:11" x14ac:dyDescent="0.25">
      <c r="A21">
        <v>1000379</v>
      </c>
      <c r="B21" t="s">
        <v>9</v>
      </c>
      <c r="C21" t="s">
        <v>48</v>
      </c>
      <c r="D21" t="s">
        <v>21</v>
      </c>
      <c r="E21" s="8">
        <v>40</v>
      </c>
      <c r="F21" s="9">
        <v>820</v>
      </c>
    </row>
    <row r="22" spans="1:11" x14ac:dyDescent="0.25">
      <c r="A22">
        <v>1000380</v>
      </c>
      <c r="B22" t="s">
        <v>23</v>
      </c>
      <c r="C22" t="s">
        <v>48</v>
      </c>
      <c r="D22" t="s">
        <v>24</v>
      </c>
      <c r="E22" s="8">
        <v>12.75</v>
      </c>
      <c r="F22" s="9">
        <v>1000</v>
      </c>
    </row>
    <row r="23" spans="1:11" x14ac:dyDescent="0.25">
      <c r="A23">
        <v>1000381</v>
      </c>
      <c r="B23" t="s">
        <v>23</v>
      </c>
      <c r="C23" t="s">
        <v>48</v>
      </c>
      <c r="D23" t="s">
        <v>21</v>
      </c>
      <c r="E23" s="10">
        <v>40</v>
      </c>
      <c r="F23" s="9">
        <v>320</v>
      </c>
    </row>
    <row r="24" spans="1:11" x14ac:dyDescent="0.25">
      <c r="A24">
        <v>1000382</v>
      </c>
      <c r="B24" t="s">
        <v>5</v>
      </c>
      <c r="C24" t="s">
        <v>50</v>
      </c>
      <c r="D24" t="s">
        <v>25</v>
      </c>
      <c r="E24" s="8">
        <v>18</v>
      </c>
      <c r="F24" s="9">
        <v>640</v>
      </c>
    </row>
    <row r="25" spans="1:11" x14ac:dyDescent="0.25">
      <c r="A25">
        <v>1000383</v>
      </c>
      <c r="B25" t="s">
        <v>16</v>
      </c>
      <c r="C25" t="s">
        <v>48</v>
      </c>
      <c r="D25" t="s">
        <v>26</v>
      </c>
      <c r="E25" s="8">
        <v>30</v>
      </c>
      <c r="F25" s="9">
        <v>810</v>
      </c>
    </row>
    <row r="26" spans="1:11" x14ac:dyDescent="0.25">
      <c r="A26">
        <v>1000384</v>
      </c>
      <c r="B26" t="s">
        <v>9</v>
      </c>
      <c r="C26" t="s">
        <v>48</v>
      </c>
      <c r="D26" t="s">
        <v>24</v>
      </c>
      <c r="E26" s="8">
        <v>12.75</v>
      </c>
      <c r="F26" s="9">
        <v>360</v>
      </c>
    </row>
    <row r="27" spans="1:11" x14ac:dyDescent="0.25">
      <c r="A27">
        <v>1000385</v>
      </c>
      <c r="B27" t="s">
        <v>9</v>
      </c>
      <c r="C27" t="s">
        <v>49</v>
      </c>
      <c r="D27" t="s">
        <v>10</v>
      </c>
      <c r="E27" s="8">
        <v>0</v>
      </c>
      <c r="F27" s="9">
        <v>0</v>
      </c>
    </row>
    <row r="28" spans="1:11" x14ac:dyDescent="0.25">
      <c r="A28">
        <v>1000386</v>
      </c>
      <c r="B28" t="s">
        <v>27</v>
      </c>
      <c r="C28" t="s">
        <v>49</v>
      </c>
      <c r="D28" t="s">
        <v>10</v>
      </c>
      <c r="E28" s="8">
        <v>0</v>
      </c>
      <c r="F28" s="9">
        <v>0</v>
      </c>
    </row>
    <row r="29" spans="1:11" x14ac:dyDescent="0.25">
      <c r="A29">
        <v>1000387</v>
      </c>
      <c r="B29" t="s">
        <v>13</v>
      </c>
      <c r="C29" t="s">
        <v>48</v>
      </c>
      <c r="D29" t="s">
        <v>28</v>
      </c>
      <c r="E29" s="8">
        <v>39</v>
      </c>
      <c r="F29" s="9">
        <v>410</v>
      </c>
    </row>
    <row r="30" spans="1:11" x14ac:dyDescent="0.25">
      <c r="A30">
        <v>1000388</v>
      </c>
      <c r="B30" t="s">
        <v>11</v>
      </c>
      <c r="C30" t="s">
        <v>48</v>
      </c>
      <c r="D30" t="s">
        <v>29</v>
      </c>
      <c r="E30" s="8">
        <v>9.1999999999999993</v>
      </c>
      <c r="F30" s="9">
        <v>600</v>
      </c>
    </row>
    <row r="31" spans="1:11" x14ac:dyDescent="0.25">
      <c r="A31">
        <v>1000389</v>
      </c>
      <c r="B31" t="s">
        <v>30</v>
      </c>
      <c r="C31" t="s">
        <v>50</v>
      </c>
      <c r="D31" t="s">
        <v>25</v>
      </c>
      <c r="E31" s="10">
        <v>18</v>
      </c>
      <c r="F31" s="9">
        <v>810</v>
      </c>
    </row>
    <row r="32" spans="1:11" x14ac:dyDescent="0.25">
      <c r="A32">
        <v>1000390</v>
      </c>
      <c r="B32" t="s">
        <v>23</v>
      </c>
      <c r="C32" t="s">
        <v>50</v>
      </c>
      <c r="D32" t="s">
        <v>14</v>
      </c>
      <c r="E32" s="8">
        <v>14</v>
      </c>
      <c r="F32" s="9">
        <v>850</v>
      </c>
    </row>
    <row r="33" spans="1:6" x14ac:dyDescent="0.25">
      <c r="A33">
        <v>1000391</v>
      </c>
      <c r="B33" t="s">
        <v>11</v>
      </c>
      <c r="C33" t="s">
        <v>48</v>
      </c>
      <c r="D33" t="s">
        <v>31</v>
      </c>
      <c r="E33" s="8">
        <v>25</v>
      </c>
      <c r="F33" s="9">
        <v>840</v>
      </c>
    </row>
    <row r="34" spans="1:6" x14ac:dyDescent="0.25">
      <c r="A34">
        <v>1000392</v>
      </c>
      <c r="B34" t="s">
        <v>32</v>
      </c>
      <c r="C34" t="s">
        <v>48</v>
      </c>
      <c r="D34" t="s">
        <v>33</v>
      </c>
      <c r="E34" s="8">
        <v>10</v>
      </c>
      <c r="F34" s="9">
        <v>990</v>
      </c>
    </row>
    <row r="35" spans="1:6" x14ac:dyDescent="0.25">
      <c r="A35">
        <v>1000393</v>
      </c>
      <c r="B35" t="s">
        <v>23</v>
      </c>
      <c r="C35" t="s">
        <v>48</v>
      </c>
      <c r="D35" t="s">
        <v>24</v>
      </c>
      <c r="E35" s="8">
        <v>12.75</v>
      </c>
      <c r="F35" s="9">
        <v>410</v>
      </c>
    </row>
    <row r="36" spans="1:6" x14ac:dyDescent="0.25">
      <c r="A36">
        <v>1000394</v>
      </c>
      <c r="B36" t="s">
        <v>34</v>
      </c>
      <c r="C36" t="s">
        <v>48</v>
      </c>
      <c r="D36" t="s">
        <v>31</v>
      </c>
      <c r="E36" s="8">
        <v>25</v>
      </c>
      <c r="F36" s="9">
        <v>240</v>
      </c>
    </row>
    <row r="37" spans="1:6" x14ac:dyDescent="0.25">
      <c r="A37">
        <v>1000395</v>
      </c>
      <c r="B37" t="s">
        <v>35</v>
      </c>
      <c r="C37" t="s">
        <v>48</v>
      </c>
      <c r="D37" t="s">
        <v>21</v>
      </c>
      <c r="E37" s="8">
        <v>40</v>
      </c>
      <c r="F37" s="9">
        <v>290</v>
      </c>
    </row>
    <row r="38" spans="1:6" x14ac:dyDescent="0.25">
      <c r="A38">
        <v>1000396</v>
      </c>
      <c r="B38" t="s">
        <v>5</v>
      </c>
      <c r="C38" t="s">
        <v>50</v>
      </c>
      <c r="D38" t="s">
        <v>12</v>
      </c>
      <c r="E38" s="8">
        <v>2.99</v>
      </c>
      <c r="F38" s="9">
        <v>170</v>
      </c>
    </row>
    <row r="39" spans="1:6" x14ac:dyDescent="0.25">
      <c r="A39">
        <v>1000397</v>
      </c>
      <c r="B39" t="s">
        <v>23</v>
      </c>
      <c r="C39" t="s">
        <v>49</v>
      </c>
      <c r="D39" t="s">
        <v>10</v>
      </c>
      <c r="E39" s="8">
        <v>0</v>
      </c>
      <c r="F39" s="9">
        <v>0</v>
      </c>
    </row>
    <row r="40" spans="1:6" x14ac:dyDescent="0.25">
      <c r="A40">
        <v>1000398</v>
      </c>
      <c r="B40" t="s">
        <v>1</v>
      </c>
      <c r="C40" t="s">
        <v>48</v>
      </c>
      <c r="D40" t="s">
        <v>17</v>
      </c>
      <c r="E40" s="10">
        <v>3.5</v>
      </c>
      <c r="F40" s="9">
        <v>470</v>
      </c>
    </row>
    <row r="41" spans="1:6" x14ac:dyDescent="0.25">
      <c r="A41">
        <v>1000399</v>
      </c>
      <c r="B41" t="s">
        <v>13</v>
      </c>
      <c r="C41" t="s">
        <v>48</v>
      </c>
      <c r="D41" t="s">
        <v>24</v>
      </c>
      <c r="E41" s="8">
        <v>12.75</v>
      </c>
      <c r="F41" s="9">
        <v>230</v>
      </c>
    </row>
    <row r="42" spans="1:6" x14ac:dyDescent="0.25">
      <c r="A42">
        <v>1000400</v>
      </c>
      <c r="B42" t="s">
        <v>9</v>
      </c>
      <c r="C42" t="s">
        <v>48</v>
      </c>
      <c r="D42" t="s">
        <v>24</v>
      </c>
      <c r="E42" s="8">
        <v>12.75</v>
      </c>
      <c r="F42" s="9">
        <v>670</v>
      </c>
    </row>
    <row r="43" spans="1:6" x14ac:dyDescent="0.25">
      <c r="A43">
        <v>1000401</v>
      </c>
      <c r="B43" t="s">
        <v>30</v>
      </c>
      <c r="C43" t="s">
        <v>50</v>
      </c>
      <c r="D43" t="s">
        <v>8</v>
      </c>
      <c r="E43" s="10">
        <v>46</v>
      </c>
      <c r="F43" s="9">
        <v>440</v>
      </c>
    </row>
    <row r="44" spans="1:6" x14ac:dyDescent="0.25">
      <c r="A44">
        <v>1000402</v>
      </c>
      <c r="B44" t="s">
        <v>1</v>
      </c>
      <c r="C44" t="s">
        <v>48</v>
      </c>
      <c r="D44" t="s">
        <v>17</v>
      </c>
      <c r="E44" s="8">
        <v>3.5</v>
      </c>
      <c r="F44" s="9">
        <v>600</v>
      </c>
    </row>
    <row r="45" spans="1:6" x14ac:dyDescent="0.25">
      <c r="A45">
        <v>1000403</v>
      </c>
      <c r="B45" t="s">
        <v>35</v>
      </c>
      <c r="C45" t="s">
        <v>48</v>
      </c>
      <c r="D45" t="s">
        <v>36</v>
      </c>
      <c r="E45" s="8">
        <v>10</v>
      </c>
      <c r="F45" s="9">
        <v>490</v>
      </c>
    </row>
    <row r="46" spans="1:6" x14ac:dyDescent="0.25">
      <c r="A46">
        <v>1000404</v>
      </c>
      <c r="B46" t="s">
        <v>16</v>
      </c>
      <c r="C46" t="s">
        <v>48</v>
      </c>
      <c r="D46" t="s">
        <v>37</v>
      </c>
      <c r="E46" s="8">
        <v>38</v>
      </c>
      <c r="F46" s="9">
        <v>330</v>
      </c>
    </row>
    <row r="47" spans="1:6" x14ac:dyDescent="0.25">
      <c r="A47">
        <v>1000405</v>
      </c>
      <c r="B47" t="s">
        <v>23</v>
      </c>
      <c r="C47" t="s">
        <v>48</v>
      </c>
      <c r="D47" t="s">
        <v>38</v>
      </c>
      <c r="E47" s="8">
        <v>53</v>
      </c>
      <c r="F47" s="9">
        <v>680</v>
      </c>
    </row>
    <row r="48" spans="1:6" x14ac:dyDescent="0.25">
      <c r="A48">
        <v>1000406</v>
      </c>
      <c r="B48" t="s">
        <v>13</v>
      </c>
      <c r="C48" t="s">
        <v>48</v>
      </c>
      <c r="D48" t="s">
        <v>24</v>
      </c>
      <c r="E48" s="10">
        <v>12.75</v>
      </c>
      <c r="F48" s="9">
        <v>940</v>
      </c>
    </row>
    <row r="49" spans="1:6" x14ac:dyDescent="0.25">
      <c r="A49">
        <v>1000407</v>
      </c>
      <c r="B49" t="s">
        <v>27</v>
      </c>
      <c r="C49" t="s">
        <v>50</v>
      </c>
      <c r="D49" t="s">
        <v>8</v>
      </c>
      <c r="E49" s="8">
        <v>46</v>
      </c>
      <c r="F49" s="9">
        <v>640</v>
      </c>
    </row>
    <row r="50" spans="1:6" x14ac:dyDescent="0.25">
      <c r="A50">
        <v>1000408</v>
      </c>
      <c r="B50" t="s">
        <v>20</v>
      </c>
      <c r="C50" t="s">
        <v>48</v>
      </c>
      <c r="D50" t="s">
        <v>17</v>
      </c>
      <c r="E50" s="8">
        <v>3.5</v>
      </c>
      <c r="F50" s="9">
        <v>670</v>
      </c>
    </row>
    <row r="51" spans="1:6" x14ac:dyDescent="0.25">
      <c r="A51">
        <v>1000409</v>
      </c>
      <c r="B51" t="s">
        <v>7</v>
      </c>
      <c r="C51" t="s">
        <v>48</v>
      </c>
      <c r="D51" t="s">
        <v>39</v>
      </c>
      <c r="E51" s="8">
        <v>9.65</v>
      </c>
      <c r="F51" s="9">
        <v>380</v>
      </c>
    </row>
    <row r="52" spans="1:6" x14ac:dyDescent="0.25">
      <c r="A52">
        <v>1000410</v>
      </c>
      <c r="B52" t="s">
        <v>34</v>
      </c>
      <c r="C52" t="s">
        <v>48</v>
      </c>
      <c r="D52" t="s">
        <v>40</v>
      </c>
      <c r="E52" s="8">
        <v>21.35</v>
      </c>
      <c r="F52" s="9">
        <v>490</v>
      </c>
    </row>
    <row r="53" spans="1:6" x14ac:dyDescent="0.25">
      <c r="A53">
        <v>1000411</v>
      </c>
      <c r="B53" t="s">
        <v>30</v>
      </c>
      <c r="C53" t="s">
        <v>49</v>
      </c>
      <c r="D53" t="s">
        <v>10</v>
      </c>
      <c r="E53" s="8">
        <v>0</v>
      </c>
      <c r="F53" s="9">
        <v>0</v>
      </c>
    </row>
    <row r="54" spans="1:6" x14ac:dyDescent="0.25">
      <c r="A54">
        <v>1000412</v>
      </c>
      <c r="B54" t="s">
        <v>35</v>
      </c>
      <c r="C54" t="s">
        <v>50</v>
      </c>
      <c r="D54" t="s">
        <v>12</v>
      </c>
      <c r="E54" s="8">
        <v>2.99</v>
      </c>
      <c r="F54" s="9">
        <v>120</v>
      </c>
    </row>
    <row r="55" spans="1:6" x14ac:dyDescent="0.25">
      <c r="A55">
        <v>1000413</v>
      </c>
      <c r="B55" t="s">
        <v>35</v>
      </c>
      <c r="C55" t="s">
        <v>48</v>
      </c>
      <c r="D55" t="s">
        <v>39</v>
      </c>
      <c r="E55" s="10">
        <v>9.65</v>
      </c>
      <c r="F55" s="9">
        <v>910</v>
      </c>
    </row>
    <row r="56" spans="1:6" x14ac:dyDescent="0.25">
      <c r="A56">
        <v>1000414</v>
      </c>
      <c r="B56" t="s">
        <v>9</v>
      </c>
      <c r="C56" t="s">
        <v>48</v>
      </c>
      <c r="D56" t="s">
        <v>19</v>
      </c>
      <c r="E56" s="8">
        <v>34.799999999999997</v>
      </c>
      <c r="F56" s="9">
        <v>290</v>
      </c>
    </row>
    <row r="57" spans="1:6" x14ac:dyDescent="0.25">
      <c r="A57">
        <v>1000415</v>
      </c>
      <c r="B57" t="s">
        <v>7</v>
      </c>
      <c r="C57" t="s">
        <v>50</v>
      </c>
      <c r="D57" t="s">
        <v>8</v>
      </c>
      <c r="E57" s="10">
        <v>46</v>
      </c>
      <c r="F57" s="9">
        <v>550</v>
      </c>
    </row>
    <row r="58" spans="1:6" x14ac:dyDescent="0.25">
      <c r="A58">
        <v>1000416</v>
      </c>
      <c r="B58" t="s">
        <v>9</v>
      </c>
      <c r="C58" t="s">
        <v>48</v>
      </c>
      <c r="D58" t="s">
        <v>29</v>
      </c>
      <c r="E58" s="8">
        <v>9.1999999999999993</v>
      </c>
      <c r="F58" s="9">
        <v>280</v>
      </c>
    </row>
    <row r="59" spans="1:6" x14ac:dyDescent="0.25">
      <c r="A59">
        <v>1000417</v>
      </c>
      <c r="B59" t="s">
        <v>18</v>
      </c>
      <c r="C59" t="s">
        <v>48</v>
      </c>
      <c r="D59" t="s">
        <v>41</v>
      </c>
      <c r="E59" s="8">
        <v>19.5</v>
      </c>
      <c r="F59" s="9">
        <v>850</v>
      </c>
    </row>
    <row r="60" spans="1:6" x14ac:dyDescent="0.25">
      <c r="A60">
        <v>1000418</v>
      </c>
      <c r="B60" t="s">
        <v>16</v>
      </c>
      <c r="C60" t="s">
        <v>48</v>
      </c>
      <c r="D60" t="s">
        <v>26</v>
      </c>
      <c r="E60" s="10">
        <v>30</v>
      </c>
      <c r="F60" s="9">
        <v>690</v>
      </c>
    </row>
    <row r="61" spans="1:6" x14ac:dyDescent="0.25">
      <c r="A61">
        <v>1000419</v>
      </c>
      <c r="B61" t="s">
        <v>5</v>
      </c>
      <c r="C61" t="s">
        <v>50</v>
      </c>
      <c r="D61" t="s">
        <v>8</v>
      </c>
      <c r="E61" s="8">
        <v>46</v>
      </c>
      <c r="F61" s="9">
        <v>820</v>
      </c>
    </row>
    <row r="62" spans="1:6" x14ac:dyDescent="0.25">
      <c r="A62">
        <v>1000420</v>
      </c>
      <c r="B62" t="s">
        <v>16</v>
      </c>
      <c r="C62" t="s">
        <v>48</v>
      </c>
      <c r="D62" t="s">
        <v>42</v>
      </c>
      <c r="E62" s="8">
        <v>81</v>
      </c>
      <c r="F62" s="9">
        <v>620</v>
      </c>
    </row>
    <row r="63" spans="1:6" x14ac:dyDescent="0.25">
      <c r="A63">
        <v>1000421</v>
      </c>
      <c r="B63" t="s">
        <v>13</v>
      </c>
      <c r="C63" t="s">
        <v>49</v>
      </c>
      <c r="D63" t="s">
        <v>10</v>
      </c>
      <c r="E63" s="8">
        <v>0</v>
      </c>
      <c r="F63" s="9">
        <v>0</v>
      </c>
    </row>
    <row r="64" spans="1:6" x14ac:dyDescent="0.25">
      <c r="A64">
        <v>1000422</v>
      </c>
      <c r="B64" t="s">
        <v>1</v>
      </c>
      <c r="C64" t="s">
        <v>50</v>
      </c>
      <c r="D64" t="s">
        <v>14</v>
      </c>
      <c r="E64" s="10">
        <v>14</v>
      </c>
      <c r="F64" s="9">
        <v>490</v>
      </c>
    </row>
    <row r="65" spans="1:6" x14ac:dyDescent="0.25">
      <c r="A65">
        <v>1000423</v>
      </c>
      <c r="B65" t="s">
        <v>11</v>
      </c>
      <c r="C65" t="s">
        <v>48</v>
      </c>
      <c r="D65" t="s">
        <v>17</v>
      </c>
      <c r="E65" s="8">
        <v>3.5</v>
      </c>
      <c r="F65" s="9">
        <v>960</v>
      </c>
    </row>
    <row r="66" spans="1:6" x14ac:dyDescent="0.25">
      <c r="A66">
        <v>1000424</v>
      </c>
      <c r="B66" t="s">
        <v>9</v>
      </c>
      <c r="C66" t="s">
        <v>48</v>
      </c>
      <c r="D66" t="s">
        <v>24</v>
      </c>
      <c r="E66" s="10">
        <v>12.75</v>
      </c>
      <c r="F66" s="9">
        <v>470</v>
      </c>
    </row>
    <row r="67" spans="1:6" x14ac:dyDescent="0.25">
      <c r="A67">
        <v>1000425</v>
      </c>
      <c r="B67" t="s">
        <v>16</v>
      </c>
      <c r="C67" t="s">
        <v>48</v>
      </c>
      <c r="D67" t="s">
        <v>38</v>
      </c>
      <c r="E67" s="8">
        <v>53</v>
      </c>
      <c r="F67" s="9">
        <v>830</v>
      </c>
    </row>
    <row r="68" spans="1:6" x14ac:dyDescent="0.25">
      <c r="A68">
        <v>1000426</v>
      </c>
      <c r="B68" t="s">
        <v>5</v>
      </c>
      <c r="C68" t="s">
        <v>48</v>
      </c>
      <c r="D68" t="s">
        <v>43</v>
      </c>
      <c r="E68" s="8">
        <v>18.399999999999999</v>
      </c>
      <c r="F68" s="9">
        <v>880</v>
      </c>
    </row>
    <row r="69" spans="1:6" x14ac:dyDescent="0.25">
      <c r="A69">
        <v>1000427</v>
      </c>
      <c r="B69" t="s">
        <v>32</v>
      </c>
      <c r="C69" t="s">
        <v>48</v>
      </c>
      <c r="D69" t="s">
        <v>44</v>
      </c>
      <c r="E69" s="8">
        <v>22</v>
      </c>
      <c r="F69" s="9">
        <v>740</v>
      </c>
    </row>
    <row r="70" spans="1:6" x14ac:dyDescent="0.25">
      <c r="A70">
        <v>1000428</v>
      </c>
      <c r="B70" t="s">
        <v>30</v>
      </c>
      <c r="C70" t="s">
        <v>50</v>
      </c>
      <c r="D70" t="s">
        <v>25</v>
      </c>
      <c r="E70" s="8">
        <v>18</v>
      </c>
      <c r="F70" s="9">
        <v>970</v>
      </c>
    </row>
    <row r="71" spans="1:6" x14ac:dyDescent="0.25">
      <c r="A71">
        <v>1000429</v>
      </c>
      <c r="B71" t="s">
        <v>34</v>
      </c>
      <c r="C71" t="s">
        <v>48</v>
      </c>
      <c r="D71" t="s">
        <v>43</v>
      </c>
      <c r="E71" s="8">
        <v>18.399999999999999</v>
      </c>
      <c r="F71" s="9">
        <v>990</v>
      </c>
    </row>
    <row r="72" spans="1:6" x14ac:dyDescent="0.25">
      <c r="A72">
        <v>1000430</v>
      </c>
      <c r="B72" t="s">
        <v>16</v>
      </c>
      <c r="C72" t="s">
        <v>49</v>
      </c>
      <c r="D72" t="s">
        <v>10</v>
      </c>
      <c r="E72" s="8">
        <v>0</v>
      </c>
      <c r="F72" s="9">
        <v>0</v>
      </c>
    </row>
    <row r="73" spans="1:6" x14ac:dyDescent="0.25">
      <c r="A73">
        <v>1000431</v>
      </c>
      <c r="B73" t="s">
        <v>1</v>
      </c>
      <c r="C73" t="s">
        <v>50</v>
      </c>
      <c r="D73" t="s">
        <v>8</v>
      </c>
      <c r="E73" s="8">
        <v>14</v>
      </c>
      <c r="F73" s="9">
        <v>190</v>
      </c>
    </row>
    <row r="74" spans="1:6" x14ac:dyDescent="0.25">
      <c r="A74">
        <v>1000432</v>
      </c>
      <c r="B74" t="s">
        <v>7</v>
      </c>
      <c r="C74" t="s">
        <v>48</v>
      </c>
      <c r="D74" t="s">
        <v>43</v>
      </c>
      <c r="E74" s="8">
        <v>18.399999999999999</v>
      </c>
      <c r="F74" s="9">
        <v>250</v>
      </c>
    </row>
    <row r="75" spans="1:6" x14ac:dyDescent="0.25">
      <c r="A75">
        <v>1000433</v>
      </c>
      <c r="B75" t="s">
        <v>30</v>
      </c>
      <c r="C75" t="s">
        <v>50</v>
      </c>
      <c r="D75" t="s">
        <v>8</v>
      </c>
      <c r="E75" s="8">
        <v>46</v>
      </c>
      <c r="F75" s="9">
        <v>610</v>
      </c>
    </row>
    <row r="76" spans="1:6" x14ac:dyDescent="0.25">
      <c r="A76">
        <v>1000434</v>
      </c>
      <c r="B76" t="s">
        <v>11</v>
      </c>
      <c r="C76" t="s">
        <v>50</v>
      </c>
      <c r="D76" t="s">
        <v>12</v>
      </c>
      <c r="E76" s="8">
        <v>2.99</v>
      </c>
      <c r="F76" s="9">
        <v>930</v>
      </c>
    </row>
    <row r="77" spans="1:6" x14ac:dyDescent="0.25">
      <c r="A77">
        <v>1000435</v>
      </c>
      <c r="B77" t="s">
        <v>23</v>
      </c>
      <c r="C77" t="s">
        <v>48</v>
      </c>
      <c r="D77" t="s">
        <v>26</v>
      </c>
      <c r="E77" s="8">
        <v>30</v>
      </c>
      <c r="F77" s="9">
        <v>120</v>
      </c>
    </row>
    <row r="78" spans="1:6" x14ac:dyDescent="0.25">
      <c r="A78">
        <v>1000436</v>
      </c>
      <c r="B78" t="s">
        <v>16</v>
      </c>
      <c r="C78" t="s">
        <v>48</v>
      </c>
      <c r="D78" t="s">
        <v>44</v>
      </c>
      <c r="E78" s="10">
        <v>3.5</v>
      </c>
      <c r="F78" s="9">
        <v>110</v>
      </c>
    </row>
    <row r="79" spans="1:6" x14ac:dyDescent="0.25">
      <c r="A79">
        <v>1000437</v>
      </c>
      <c r="B79" t="s">
        <v>35</v>
      </c>
      <c r="C79" t="s">
        <v>48</v>
      </c>
      <c r="D79" t="s">
        <v>39</v>
      </c>
      <c r="E79" s="8">
        <v>9.65</v>
      </c>
      <c r="F79" s="9">
        <v>890</v>
      </c>
    </row>
    <row r="80" spans="1:6" x14ac:dyDescent="0.25">
      <c r="A80">
        <v>1000438</v>
      </c>
      <c r="B80" t="s">
        <v>20</v>
      </c>
      <c r="C80" t="s">
        <v>50</v>
      </c>
      <c r="D80" t="s">
        <v>12</v>
      </c>
      <c r="E80" s="8">
        <v>2.99</v>
      </c>
      <c r="F80" s="9">
        <v>480</v>
      </c>
    </row>
    <row r="81" spans="1:6" x14ac:dyDescent="0.25">
      <c r="A81">
        <v>1000439</v>
      </c>
      <c r="B81" t="s">
        <v>34</v>
      </c>
      <c r="C81" t="s">
        <v>48</v>
      </c>
      <c r="D81" t="s">
        <v>39</v>
      </c>
      <c r="E81" s="8">
        <v>9.65</v>
      </c>
      <c r="F81" s="9">
        <v>720</v>
      </c>
    </row>
    <row r="82" spans="1:6" x14ac:dyDescent="0.25">
      <c r="A82">
        <v>1000440</v>
      </c>
      <c r="B82" t="s">
        <v>1</v>
      </c>
      <c r="C82" t="s">
        <v>49</v>
      </c>
      <c r="D82" t="s">
        <v>10</v>
      </c>
      <c r="E82" s="8">
        <v>0</v>
      </c>
      <c r="F82" s="9">
        <v>0</v>
      </c>
    </row>
    <row r="83" spans="1:6" x14ac:dyDescent="0.25">
      <c r="A83">
        <v>1000441</v>
      </c>
      <c r="B83" t="s">
        <v>16</v>
      </c>
      <c r="C83" t="s">
        <v>48</v>
      </c>
      <c r="D83" t="s">
        <v>45</v>
      </c>
      <c r="E83" s="8">
        <v>7</v>
      </c>
      <c r="F83" s="9">
        <v>910</v>
      </c>
    </row>
    <row r="84" spans="1:6" x14ac:dyDescent="0.25">
      <c r="A84">
        <v>1000442</v>
      </c>
      <c r="B84" t="s">
        <v>18</v>
      </c>
      <c r="C84" t="s">
        <v>48</v>
      </c>
      <c r="D84" t="s">
        <v>39</v>
      </c>
      <c r="E84" s="8">
        <v>9.65</v>
      </c>
      <c r="F84" s="9">
        <v>340</v>
      </c>
    </row>
    <row r="85" spans="1:6" x14ac:dyDescent="0.25">
      <c r="A85">
        <v>1000443</v>
      </c>
      <c r="B85" t="s">
        <v>16</v>
      </c>
      <c r="C85" t="s">
        <v>48</v>
      </c>
      <c r="D85" t="s">
        <v>38</v>
      </c>
      <c r="E85" s="10">
        <v>53</v>
      </c>
      <c r="F85" s="9">
        <v>890</v>
      </c>
    </row>
    <row r="86" spans="1:6" x14ac:dyDescent="0.25">
      <c r="B86" s="11"/>
      <c r="C86" s="11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C3C2C08-02CB-4B1B-ACF3-96FD93B7D841}">
          <x14:formula1>
            <xm:f>_xlfn.ANCHORARRAY(Lists!$A$2)</xm:f>
          </x14:formula1>
          <xm:sqref>I3</xm:sqref>
        </x14:dataValidation>
        <x14:dataValidation type="list" allowBlank="1" showInputMessage="1" showErrorMessage="1" xr:uid="{0E9F1911-8937-442A-B11B-BABF8384F977}">
          <x14:formula1>
            <xm:f>_xlfn.ANCHORARRAY(Lists!$C$2)</xm:f>
          </x14:formula1>
          <xm:sqref>H5:J5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E63F-9368-41D2-AF0C-934FE9425953}">
  <dimension ref="A1:C16"/>
  <sheetViews>
    <sheetView workbookViewId="0">
      <selection activeCell="C2" sqref="C2"/>
    </sheetView>
  </sheetViews>
  <sheetFormatPr defaultRowHeight="15" x14ac:dyDescent="0.25"/>
  <cols>
    <col min="1" max="1" width="13.7109375" bestFit="1" customWidth="1"/>
  </cols>
  <sheetData>
    <row r="1" spans="1:3" x14ac:dyDescent="0.25">
      <c r="A1" s="7" t="s">
        <v>53</v>
      </c>
      <c r="C1" s="7" t="s">
        <v>54</v>
      </c>
    </row>
    <row r="2" spans="1:3" x14ac:dyDescent="0.25">
      <c r="A2" t="str" cm="1">
        <f t="array" ref="A2:A16">_xlfn.UNIQUE(tblData[Customer Name])</f>
        <v>Albertsons</v>
      </c>
      <c r="C2" t="str" cm="1">
        <f t="array" ref="C2:C7">TRANSPOSE(tblData2[#Headers])</f>
        <v>Order ID</v>
      </c>
    </row>
    <row r="3" spans="1:3" x14ac:dyDescent="0.25">
      <c r="A3" t="str">
        <v>Safeway</v>
      </c>
      <c r="C3" t="str">
        <v>Customer Name</v>
      </c>
    </row>
    <row r="4" spans="1:3" x14ac:dyDescent="0.25">
      <c r="A4" t="str">
        <v xml:space="preserve">Whole Foods </v>
      </c>
      <c r="C4" t="str">
        <v>Category</v>
      </c>
    </row>
    <row r="5" spans="1:3" x14ac:dyDescent="0.25">
      <c r="A5" t="str">
        <v xml:space="preserve">Save Mart </v>
      </c>
      <c r="C5" t="str">
        <v>Product</v>
      </c>
    </row>
    <row r="6" spans="1:3" x14ac:dyDescent="0.25">
      <c r="A6" t="str">
        <v>Smart &amp; Final</v>
      </c>
      <c r="C6" t="str">
        <v>Unit Price</v>
      </c>
    </row>
    <row r="7" spans="1:3" x14ac:dyDescent="0.25">
      <c r="A7" t="str">
        <v>Food 4 Less</v>
      </c>
      <c r="C7" t="str">
        <v>Quantity</v>
      </c>
    </row>
    <row r="8" spans="1:3" x14ac:dyDescent="0.25">
      <c r="A8" t="str">
        <v xml:space="preserve">Raley's </v>
      </c>
    </row>
    <row r="9" spans="1:3" x14ac:dyDescent="0.25">
      <c r="A9" t="str">
        <v xml:space="preserve">Vallarta </v>
      </c>
    </row>
    <row r="10" spans="1:3" x14ac:dyDescent="0.25">
      <c r="A10" t="str">
        <v>Stater Bros</v>
      </c>
    </row>
    <row r="11" spans="1:3" x14ac:dyDescent="0.25">
      <c r="A11" t="str">
        <v xml:space="preserve">Wal-Mart </v>
      </c>
    </row>
    <row r="12" spans="1:3" x14ac:dyDescent="0.25">
      <c r="A12" t="str">
        <v>Mission Foods</v>
      </c>
    </row>
    <row r="13" spans="1:3" x14ac:dyDescent="0.25">
      <c r="A13" t="str">
        <v>Foodsco</v>
      </c>
    </row>
    <row r="14" spans="1:3" x14ac:dyDescent="0.25">
      <c r="A14" t="str">
        <v xml:space="preserve">Ralphs </v>
      </c>
    </row>
    <row r="15" spans="1:3" x14ac:dyDescent="0.25">
      <c r="A15" t="str">
        <v>Costco</v>
      </c>
    </row>
    <row r="16" spans="1:3" x14ac:dyDescent="0.25">
      <c r="A16" t="str">
        <v>Vons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2739-2206-431F-9A7E-7E2FF971AA64}">
  <dimension ref="A1:B2"/>
  <sheetViews>
    <sheetView workbookViewId="0">
      <selection activeCell="D9" sqref="D9"/>
    </sheetView>
  </sheetViews>
  <sheetFormatPr defaultRowHeight="15" x14ac:dyDescent="0.25"/>
  <sheetData>
    <row r="1" spans="1:2" x14ac:dyDescent="0.25">
      <c r="A1" t="s">
        <v>57</v>
      </c>
      <c r="B1" t="s">
        <v>58</v>
      </c>
    </row>
    <row r="2" spans="1:2" x14ac:dyDescent="0.25">
      <c r="A2" t="s">
        <v>60</v>
      </c>
      <c r="B2" s="16" t="s">
        <v>59</v>
      </c>
    </row>
  </sheetData>
  <hyperlinks>
    <hyperlink ref="B2" r:id="rId1" display="https://www.excelcampus.com/?p=26876" xr:uid="{BD7B6116-A44A-47B4-8769-C123CB20E53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Filter Non Adjacent</vt:lpstr>
      <vt:lpstr>Dynamic Columns</vt:lpstr>
      <vt:lpstr>Lists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2020-10-07T23:24:09Z</dcterms:created>
  <dcterms:modified xsi:type="dcterms:W3CDTF">2023-06-05T06:53:12Z</dcterms:modified>
</cp:coreProperties>
</file>