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Text Time to Time Value\Solutions\Published\"/>
    </mc:Choice>
  </mc:AlternateContent>
  <xr:revisionPtr revIDLastSave="0" documentId="13_ncr:1_{50DCD002-9B7D-4D9D-8368-BC5361081F1D}" xr6:coauthVersionLast="43" xr6:coauthVersionMax="43" xr10:uidLastSave="{00000000-0000-0000-0000-000000000000}"/>
  <bookViews>
    <workbookView xWindow="-120" yWindow="-120" windowWidth="29040" windowHeight="15840" tabRatio="609" xr2:uid="{7DBFD33D-A3CC-4D24-B55F-14BE77F32E73}"/>
  </bookViews>
  <sheets>
    <sheet name="Challenge" sheetId="5" r:id="rId1"/>
    <sheet name="Raw Data" sheetId="8" r:id="rId2"/>
    <sheet name="Challenge Start" sheetId="14" r:id="rId3"/>
    <sheet name="Formulas&gt;&gt;" sheetId="11" r:id="rId4"/>
    <sheet name="Text Functions" sheetId="15" r:id="rId5"/>
    <sheet name="Text Walkthrough" sheetId="29" r:id="rId6"/>
    <sheet name="Sumproduct Function" sheetId="13" r:id="rId7"/>
    <sheet name="Sumproduct Walkthrough" sheetId="31" r:id="rId8"/>
    <sheet name="Sumproduct Explained" sheetId="32" r:id="rId9"/>
    <sheet name="Source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13" l="1" a="1"/>
  <c r="E2" i="13" s="1"/>
  <c r="E3" i="13" a="1"/>
  <c r="E3" i="13" s="1"/>
  <c r="E4" i="13" a="1"/>
  <c r="E4" i="13" s="1"/>
  <c r="E5" i="13" a="1"/>
  <c r="E5" i="13" s="1"/>
  <c r="E6" i="13" a="1"/>
  <c r="E6" i="13" s="1"/>
  <c r="E7" i="13" a="1"/>
  <c r="E7" i="13" s="1"/>
  <c r="E8" i="13" a="1"/>
  <c r="E8" i="13" s="1"/>
  <c r="E9" i="13" a="1"/>
  <c r="E9" i="13" s="1"/>
  <c r="E10" i="13" a="1"/>
  <c r="E10" i="13" s="1"/>
  <c r="E11" i="13" a="1"/>
  <c r="E11" i="13" s="1"/>
  <c r="E12" i="13" a="1"/>
  <c r="E12" i="13" s="1"/>
  <c r="E13" i="13" a="1"/>
  <c r="E13" i="13" s="1"/>
  <c r="E14" i="13" a="1"/>
  <c r="E14" i="13" s="1"/>
  <c r="E15" i="13" a="1"/>
  <c r="E15" i="13" s="1"/>
  <c r="E16" i="13" a="1"/>
  <c r="E16" i="13" s="1"/>
  <c r="E17" i="13" a="1"/>
  <c r="E17" i="13" s="1"/>
  <c r="E18" i="13" a="1"/>
  <c r="E18" i="13" s="1"/>
  <c r="E19" i="13" a="1"/>
  <c r="E19" i="13" s="1"/>
  <c r="E20" i="13" a="1"/>
  <c r="E20" i="13" s="1"/>
  <c r="E21" i="13" a="1"/>
  <c r="E21" i="13" s="1"/>
  <c r="E22" i="13" a="1"/>
  <c r="E22" i="13" s="1"/>
  <c r="E23" i="13" a="1"/>
  <c r="E23" i="13" s="1"/>
  <c r="E24" i="13" a="1"/>
  <c r="E24" i="13" s="1"/>
  <c r="E25" i="13" a="1"/>
  <c r="E25" i="13" s="1"/>
  <c r="E26" i="13" a="1"/>
  <c r="E26" i="13" s="1"/>
  <c r="E27" i="13" a="1"/>
  <c r="E27" i="13" s="1"/>
  <c r="E28" i="13" a="1"/>
  <c r="E28" i="13" s="1"/>
  <c r="E29" i="13" a="1"/>
  <c r="E29" i="13" s="1"/>
  <c r="E30" i="13" a="1"/>
  <c r="E30" i="13" s="1"/>
  <c r="E31" i="13" a="1"/>
  <c r="E31" i="13" s="1"/>
  <c r="E32" i="13" a="1"/>
  <c r="E32" i="13" s="1"/>
  <c r="E33" i="13" a="1"/>
  <c r="E33" i="13" s="1"/>
  <c r="E34" i="13" a="1"/>
  <c r="E34" i="13" s="1"/>
  <c r="E35" i="13" a="1"/>
  <c r="E35" i="13" s="1"/>
  <c r="E36" i="13" a="1"/>
  <c r="E36" i="13" s="1"/>
  <c r="E37" i="13" a="1"/>
  <c r="E37" i="13" s="1"/>
  <c r="E38" i="13" a="1"/>
  <c r="E38" i="13" s="1"/>
  <c r="E39" i="13" a="1"/>
  <c r="E39" i="13" s="1"/>
  <c r="E40" i="13" a="1"/>
  <c r="E40" i="13" s="1"/>
  <c r="E41" i="13" a="1"/>
  <c r="E41" i="13" s="1"/>
  <c r="E42" i="13" a="1"/>
  <c r="E42" i="13" s="1"/>
  <c r="E43" i="13" a="1"/>
  <c r="E43" i="13" s="1"/>
  <c r="E44" i="13" a="1"/>
  <c r="E44" i="13" s="1"/>
  <c r="E45" i="13" a="1"/>
  <c r="E45" i="13" s="1"/>
  <c r="E46" i="13" a="1"/>
  <c r="E46" i="13" s="1"/>
  <c r="E47" i="13" a="1"/>
  <c r="E47" i="13" s="1"/>
  <c r="E48" i="13" a="1"/>
  <c r="E48" i="13" s="1"/>
  <c r="E49" i="13" a="1"/>
  <c r="E49" i="13" s="1"/>
  <c r="E50" i="13" a="1"/>
  <c r="E50" i="13" s="1"/>
  <c r="E51" i="13" a="1"/>
  <c r="E51" i="13" s="1"/>
  <c r="E52" i="13" a="1"/>
  <c r="E52" i="13" s="1"/>
  <c r="E53" i="13" a="1"/>
  <c r="E53" i="13" s="1"/>
  <c r="E54" i="13" a="1"/>
  <c r="E54" i="13" s="1"/>
  <c r="E55" i="13" a="1"/>
  <c r="E55" i="13" s="1"/>
  <c r="E56" i="13" a="1"/>
  <c r="E56" i="13" s="1"/>
  <c r="E57" i="13" a="1"/>
  <c r="E57" i="13" s="1"/>
  <c r="E58" i="13" a="1"/>
  <c r="E58" i="13" s="1"/>
  <c r="E59" i="13" a="1"/>
  <c r="E59" i="13" s="1"/>
  <c r="E60" i="13" a="1"/>
  <c r="E60" i="13" s="1"/>
  <c r="E61" i="13" a="1"/>
  <c r="E61" i="13" s="1"/>
  <c r="E62" i="13" a="1"/>
  <c r="E62" i="13" s="1"/>
  <c r="E63" i="13" a="1"/>
  <c r="E63" i="13" s="1"/>
  <c r="E64" i="13" a="1"/>
  <c r="E64" i="13" s="1"/>
  <c r="E65" i="13" a="1"/>
  <c r="E65" i="13" s="1"/>
  <c r="E66" i="13" a="1"/>
  <c r="E66" i="13" s="1"/>
  <c r="E67" i="13" a="1"/>
  <c r="E67" i="13" s="1"/>
  <c r="E68" i="13" a="1"/>
  <c r="E68" i="13" s="1"/>
  <c r="E69" i="13" a="1"/>
  <c r="E69" i="13" s="1"/>
  <c r="E70" i="13" a="1"/>
  <c r="E70" i="13" s="1"/>
  <c r="E71" i="13" a="1"/>
  <c r="E71" i="13" s="1"/>
  <c r="E72" i="13" a="1"/>
  <c r="E72" i="13" s="1"/>
  <c r="E73" i="13" a="1"/>
  <c r="E73" i="13" s="1"/>
  <c r="E74" i="13" a="1"/>
  <c r="E74" i="13" s="1"/>
  <c r="E75" i="13" a="1"/>
  <c r="E75" i="13" s="1"/>
  <c r="E76" i="13" a="1"/>
  <c r="E76" i="13" s="1"/>
  <c r="E77" i="13" a="1"/>
  <c r="E77" i="13" s="1"/>
  <c r="E78" i="13" a="1"/>
  <c r="E78" i="13" s="1"/>
  <c r="E79" i="13" a="1"/>
  <c r="E79" i="13" s="1"/>
  <c r="E80" i="13" a="1"/>
  <c r="E80" i="13" s="1"/>
  <c r="E81" i="13" a="1"/>
  <c r="E81" i="13" s="1"/>
  <c r="E82" i="13" a="1"/>
  <c r="E82" i="13" s="1"/>
  <c r="E83" i="13" a="1"/>
  <c r="E83" i="13" s="1"/>
  <c r="E84" i="13" a="1"/>
  <c r="E84" i="13" s="1"/>
  <c r="E85" i="13" a="1"/>
  <c r="E85" i="13" s="1"/>
  <c r="E86" i="13" a="1"/>
  <c r="E86" i="13" s="1"/>
  <c r="E87" i="13" a="1"/>
  <c r="E87" i="13" s="1"/>
  <c r="E88" i="13" a="1"/>
  <c r="E88" i="13" s="1"/>
  <c r="E89" i="13" a="1"/>
  <c r="E89" i="13" s="1"/>
  <c r="E90" i="13" a="1"/>
  <c r="E90" i="13" s="1"/>
  <c r="E91" i="13" a="1"/>
  <c r="E91" i="13" s="1"/>
  <c r="E92" i="13" a="1"/>
  <c r="E92" i="13" s="1"/>
  <c r="E93" i="13" a="1"/>
  <c r="E93" i="13" s="1"/>
  <c r="E94" i="13" a="1"/>
  <c r="E94" i="13" s="1"/>
  <c r="E95" i="13" a="1"/>
  <c r="E95" i="13" s="1"/>
  <c r="E96" i="13" a="1"/>
  <c r="E96" i="13" s="1"/>
  <c r="E97" i="13" a="1"/>
  <c r="E97" i="13" s="1"/>
  <c r="E98" i="13" a="1"/>
  <c r="E98" i="13" s="1"/>
  <c r="E99" i="13" a="1"/>
  <c r="E99" i="13" s="1"/>
  <c r="E100" i="13" a="1"/>
  <c r="E100" i="13" s="1"/>
  <c r="E101" i="13" a="1"/>
  <c r="E101" i="13" s="1"/>
  <c r="E102" i="13" a="1"/>
  <c r="E102" i="13" s="1"/>
  <c r="E103" i="13" a="1"/>
  <c r="E103" i="13" s="1"/>
  <c r="E104" i="13" a="1"/>
  <c r="E104" i="13" s="1"/>
  <c r="E105" i="13" a="1"/>
  <c r="E105" i="13" s="1"/>
  <c r="E106" i="13" a="1"/>
  <c r="E106" i="13" s="1"/>
  <c r="E107" i="13" a="1"/>
  <c r="E107" i="13" s="1"/>
  <c r="E108" i="13" a="1"/>
  <c r="E108" i="13" s="1"/>
  <c r="E109" i="13" a="1"/>
  <c r="E109" i="13" s="1"/>
  <c r="E110" i="13" a="1"/>
  <c r="E110" i="13" s="1"/>
  <c r="E111" i="13" a="1"/>
  <c r="E111" i="13" s="1"/>
  <c r="E112" i="13" a="1"/>
  <c r="E112" i="13" s="1"/>
  <c r="E113" i="13" a="1"/>
  <c r="E113" i="13" s="1"/>
  <c r="E114" i="13" a="1"/>
  <c r="E114" i="13" s="1"/>
  <c r="E115" i="13" a="1"/>
  <c r="E115" i="13" s="1"/>
  <c r="E116" i="13" a="1"/>
  <c r="E116" i="13" s="1"/>
  <c r="E117" i="13" a="1"/>
  <c r="E117" i="13" s="1"/>
  <c r="E118" i="13" a="1"/>
  <c r="E118" i="13" s="1"/>
  <c r="E119" i="13" a="1"/>
  <c r="E119" i="13" s="1"/>
  <c r="E120" i="13" a="1"/>
  <c r="E120" i="13" s="1"/>
  <c r="E121" i="13" a="1"/>
  <c r="E121" i="13" s="1"/>
  <c r="E122" i="13" a="1"/>
  <c r="E122" i="13" s="1"/>
  <c r="E123" i="13" a="1"/>
  <c r="E123" i="13" s="1"/>
  <c r="E124" i="13" a="1"/>
  <c r="E124" i="13" s="1"/>
  <c r="E125" i="13" a="1"/>
  <c r="E125" i="13" s="1"/>
  <c r="E126" i="13" a="1"/>
  <c r="E126" i="13" s="1"/>
  <c r="E127" i="13" a="1"/>
  <c r="E127" i="13" s="1"/>
  <c r="E128" i="13" a="1"/>
  <c r="E128" i="13" s="1"/>
  <c r="E129" i="13" a="1"/>
  <c r="E129" i="13" s="1"/>
  <c r="E130" i="13" a="1"/>
  <c r="E130" i="13" s="1"/>
  <c r="E131" i="13" a="1"/>
  <c r="E131" i="13" s="1"/>
  <c r="E132" i="13" a="1"/>
  <c r="E132" i="13" s="1"/>
  <c r="E133" i="13" a="1"/>
  <c r="E133" i="13" s="1"/>
  <c r="E134" i="13" a="1"/>
  <c r="E134" i="13" s="1"/>
  <c r="E135" i="13" a="1"/>
  <c r="E135" i="13" s="1"/>
  <c r="E136" i="13" a="1"/>
  <c r="E136" i="13" s="1"/>
  <c r="E137" i="13" a="1"/>
  <c r="E137" i="13" s="1"/>
  <c r="E138" i="13" a="1"/>
  <c r="E138" i="13" s="1"/>
  <c r="E139" i="13" a="1"/>
  <c r="E139" i="13" s="1"/>
  <c r="E140" i="13" a="1"/>
  <c r="E140" i="13" s="1"/>
  <c r="E141" i="13" a="1"/>
  <c r="E141" i="13" s="1"/>
  <c r="E142" i="13" a="1"/>
  <c r="E142" i="13" s="1"/>
  <c r="E143" i="13" a="1"/>
  <c r="E143" i="13" s="1"/>
  <c r="E144" i="13" a="1"/>
  <c r="E144" i="13" s="1"/>
  <c r="E145" i="13" a="1"/>
  <c r="E145" i="13" s="1"/>
  <c r="E146" i="13" a="1"/>
  <c r="E146" i="13" s="1"/>
  <c r="E147" i="13" a="1"/>
  <c r="E147" i="13" s="1"/>
  <c r="E148" i="13" a="1"/>
  <c r="E148" i="13" s="1"/>
  <c r="E149" i="13" a="1"/>
  <c r="E149" i="13" s="1"/>
  <c r="E150" i="13" a="1"/>
  <c r="E150" i="13" s="1"/>
  <c r="E151" i="13" a="1"/>
  <c r="E151" i="13" s="1"/>
  <c r="E152" i="13" a="1"/>
  <c r="E152" i="13" s="1"/>
  <c r="E153" i="13" a="1"/>
  <c r="E153" i="13" s="1"/>
  <c r="E154" i="13" a="1"/>
  <c r="E154" i="13" s="1"/>
  <c r="E155" i="13" a="1"/>
  <c r="E155" i="13" s="1"/>
  <c r="E156" i="13" a="1"/>
  <c r="E156" i="13" s="1"/>
  <c r="E157" i="13" a="1"/>
  <c r="E157" i="13" s="1"/>
  <c r="E158" i="13" a="1"/>
  <c r="E158" i="13" s="1"/>
  <c r="E159" i="13" a="1"/>
  <c r="E159" i="13" s="1"/>
  <c r="E160" i="13" a="1"/>
  <c r="E160" i="13" s="1"/>
  <c r="E161" i="13" a="1"/>
  <c r="E161" i="13" s="1"/>
  <c r="E162" i="13" a="1"/>
  <c r="E162" i="13" s="1"/>
  <c r="E163" i="13" a="1"/>
  <c r="E163" i="13" s="1"/>
  <c r="E164" i="13" a="1"/>
  <c r="E164" i="13" s="1"/>
  <c r="E165" i="13" a="1"/>
  <c r="E165" i="13" s="1"/>
  <c r="E166" i="13" a="1"/>
  <c r="E166" i="13" s="1"/>
  <c r="E167" i="13" a="1"/>
  <c r="E167" i="13" s="1"/>
  <c r="E168" i="13" a="1"/>
  <c r="E168" i="13" s="1"/>
  <c r="E169" i="13" a="1"/>
  <c r="E169" i="13" s="1"/>
  <c r="E170" i="13" a="1"/>
  <c r="E170" i="13" s="1"/>
  <c r="E171" i="13" a="1"/>
  <c r="E171" i="13" s="1"/>
  <c r="E172" i="13" a="1"/>
  <c r="E172" i="13"/>
  <c r="E173" i="13" a="1"/>
  <c r="E173" i="13"/>
  <c r="E174" i="13" a="1"/>
  <c r="E174" i="13"/>
  <c r="E175" i="13" a="1"/>
  <c r="E175" i="13"/>
  <c r="E176" i="13" a="1"/>
  <c r="E176" i="13"/>
  <c r="E177" i="13" a="1"/>
  <c r="E177" i="13"/>
  <c r="E178" i="13" a="1"/>
  <c r="E178" i="13"/>
  <c r="E179" i="13" a="1"/>
  <c r="E179" i="13"/>
  <c r="E180" i="13" a="1"/>
  <c r="E180" i="13"/>
  <c r="E181" i="13" a="1"/>
  <c r="E181" i="13"/>
  <c r="E182" i="13" a="1"/>
  <c r="E182" i="13"/>
  <c r="E183" i="13" a="1"/>
  <c r="E183" i="13"/>
  <c r="E184" i="13" a="1"/>
  <c r="E184" i="13"/>
  <c r="E185" i="13" a="1"/>
  <c r="E185" i="13"/>
  <c r="E186" i="13" a="1"/>
  <c r="E186" i="13"/>
  <c r="E187" i="13" a="1"/>
  <c r="E187" i="13"/>
  <c r="E188" i="13" a="1"/>
  <c r="E188" i="13"/>
  <c r="E189" i="13" a="1"/>
  <c r="E189" i="13"/>
  <c r="E190" i="13" a="1"/>
  <c r="E190" i="13"/>
  <c r="E191" i="13" a="1"/>
  <c r="E191" i="13"/>
  <c r="E192" i="13" a="1"/>
  <c r="E192" i="13"/>
  <c r="E193" i="13" a="1"/>
  <c r="E193" i="13"/>
  <c r="E194" i="13" a="1"/>
  <c r="E194" i="13"/>
  <c r="E195" i="13" a="1"/>
  <c r="E195" i="13"/>
  <c r="E196" i="13" a="1"/>
  <c r="E196" i="13"/>
  <c r="E197" i="13" a="1"/>
  <c r="E197" i="13"/>
  <c r="E198" i="13" a="1"/>
  <c r="E198" i="13"/>
  <c r="E199" i="13" a="1"/>
  <c r="E199" i="13"/>
  <c r="E200" i="13" a="1"/>
  <c r="E200" i="13"/>
  <c r="E201" i="13" a="1"/>
  <c r="E201" i="13"/>
  <c r="E202" i="13" a="1"/>
  <c r="E202" i="13"/>
  <c r="E203" i="13" a="1"/>
  <c r="E203" i="13"/>
  <c r="E204" i="13" a="1"/>
  <c r="E204" i="13"/>
  <c r="E205" i="13" a="1"/>
  <c r="E205" i="13"/>
  <c r="E206" i="13" a="1"/>
  <c r="E206" i="13"/>
  <c r="E207" i="13" a="1"/>
  <c r="E207" i="13"/>
  <c r="E208" i="13" a="1"/>
  <c r="E208" i="13"/>
  <c r="E209" i="13" a="1"/>
  <c r="E209" i="13"/>
  <c r="E210" i="13" a="1"/>
  <c r="E210" i="13"/>
  <c r="E211" i="13" a="1"/>
  <c r="E211" i="13"/>
  <c r="E212" i="13" a="1"/>
  <c r="E212" i="13"/>
  <c r="E213" i="13" a="1"/>
  <c r="E213" i="13"/>
  <c r="E214" i="13" a="1"/>
  <c r="E214" i="13"/>
  <c r="E215" i="13" a="1"/>
  <c r="E215" i="13"/>
  <c r="E216" i="13" a="1"/>
  <c r="E216" i="13"/>
  <c r="E217" i="13" a="1"/>
  <c r="E217" i="13"/>
  <c r="E218" i="13" a="1"/>
  <c r="E218" i="13"/>
  <c r="E219" i="13" a="1"/>
  <c r="E219" i="13"/>
  <c r="E220" i="13" a="1"/>
  <c r="E220" i="13"/>
  <c r="E221" i="13" a="1"/>
  <c r="E221" i="13"/>
  <c r="E222" i="13" a="1"/>
  <c r="E222" i="13"/>
  <c r="E223" i="13" a="1"/>
  <c r="E223" i="13"/>
  <c r="E224" i="13" a="1"/>
  <c r="E224" i="13"/>
  <c r="E225" i="13" a="1"/>
  <c r="E225" i="13"/>
  <c r="E226" i="13" a="1"/>
  <c r="E226" i="13"/>
  <c r="E227" i="13" a="1"/>
  <c r="E227" i="13"/>
  <c r="E228" i="13" a="1"/>
  <c r="E228" i="13"/>
  <c r="E229" i="13" a="1"/>
  <c r="E229" i="13"/>
  <c r="E230" i="13" a="1"/>
  <c r="E230" i="13"/>
  <c r="E231" i="13" a="1"/>
  <c r="E231" i="13"/>
  <c r="E232" i="13" a="1"/>
  <c r="E232" i="13"/>
  <c r="E233" i="13" a="1"/>
  <c r="E233" i="13"/>
  <c r="E234" i="13" a="1"/>
  <c r="E234" i="13"/>
  <c r="E235" i="13" a="1"/>
  <c r="E235" i="13"/>
  <c r="E236" i="13" a="1"/>
  <c r="E236" i="13"/>
  <c r="E237" i="13" a="1"/>
  <c r="E237" i="13"/>
  <c r="E238" i="13" a="1"/>
  <c r="E238" i="13"/>
  <c r="E239" i="13" a="1"/>
  <c r="E239" i="13"/>
  <c r="E240" i="13" a="1"/>
  <c r="E240" i="13"/>
  <c r="E241" i="13" a="1"/>
  <c r="E241" i="13"/>
  <c r="E242" i="13" a="1"/>
  <c r="E242" i="13"/>
  <c r="E243" i="13" a="1"/>
  <c r="E243" i="13"/>
  <c r="E244" i="13" a="1"/>
  <c r="E244" i="13"/>
  <c r="E245" i="13" a="1"/>
  <c r="E245" i="13"/>
  <c r="E246" i="13" a="1"/>
  <c r="E246" i="13"/>
  <c r="E247" i="13" a="1"/>
  <c r="E247" i="13"/>
  <c r="E248" i="13" a="1"/>
  <c r="E248" i="13"/>
  <c r="E249" i="13" a="1"/>
  <c r="E249" i="13"/>
  <c r="E250" i="13" a="1"/>
  <c r="E250" i="13"/>
  <c r="E251" i="13" a="1"/>
  <c r="E251" i="13"/>
  <c r="E252" i="13" a="1"/>
  <c r="E252" i="13"/>
  <c r="E253" i="13" a="1"/>
  <c r="E253" i="13"/>
  <c r="E254" i="13" a="1"/>
  <c r="E254" i="13"/>
  <c r="E255" i="13" a="1"/>
  <c r="E255" i="13"/>
  <c r="E256" i="13" a="1"/>
  <c r="E256" i="13"/>
  <c r="E257" i="13" a="1"/>
  <c r="E257" i="13"/>
  <c r="E258" i="13" a="1"/>
  <c r="E258" i="13"/>
  <c r="E259" i="13" a="1"/>
  <c r="E259" i="13"/>
  <c r="E260" i="13" a="1"/>
  <c r="E260" i="13"/>
  <c r="E261" i="13" a="1"/>
  <c r="E261" i="13"/>
  <c r="E262" i="13" a="1"/>
  <c r="E262" i="13"/>
  <c r="E263" i="13" a="1"/>
  <c r="E263" i="13"/>
  <c r="E264" i="13" a="1"/>
  <c r="E264" i="13"/>
  <c r="E265" i="13" a="1"/>
  <c r="E265" i="13"/>
  <c r="E266" i="13" a="1"/>
  <c r="E266" i="13"/>
  <c r="E267" i="13" a="1"/>
  <c r="E267" i="13"/>
  <c r="E268" i="13" a="1"/>
  <c r="E268" i="13"/>
  <c r="E269" i="13" a="1"/>
  <c r="E269" i="13"/>
  <c r="E270" i="13" a="1"/>
  <c r="E270" i="13"/>
  <c r="E271" i="13" a="1"/>
  <c r="E271" i="13"/>
  <c r="E272" i="13" a="1"/>
  <c r="E272" i="13"/>
  <c r="E273" i="13" a="1"/>
  <c r="E273" i="13"/>
  <c r="E274" i="13" a="1"/>
  <c r="E274" i="13"/>
  <c r="E275" i="13" a="1"/>
  <c r="E275" i="13"/>
  <c r="E276" i="13" a="1"/>
  <c r="E276" i="13"/>
  <c r="E277" i="13" a="1"/>
  <c r="E277" i="13"/>
  <c r="E278" i="13" a="1"/>
  <c r="E278" i="13"/>
  <c r="E279" i="13" a="1"/>
  <c r="E279" i="13"/>
  <c r="E280" i="13" a="1"/>
  <c r="E280" i="13"/>
  <c r="E281" i="13" a="1"/>
  <c r="E281" i="13"/>
  <c r="E282" i="13" a="1"/>
  <c r="E282" i="13"/>
  <c r="E283" i="13" a="1"/>
  <c r="E283" i="13"/>
  <c r="E284" i="13" a="1"/>
  <c r="E284" i="13"/>
  <c r="E285" i="13" a="1"/>
  <c r="E285" i="13" s="1"/>
  <c r="E286" i="13" a="1"/>
  <c r="E286" i="13"/>
  <c r="E287" i="13" a="1"/>
  <c r="E287" i="13" s="1"/>
  <c r="E288" i="13" a="1"/>
  <c r="E288" i="13"/>
  <c r="E289" i="13" a="1"/>
  <c r="E289" i="13" s="1"/>
  <c r="E290" i="13" a="1"/>
  <c r="E290" i="13"/>
  <c r="E291" i="13" a="1"/>
  <c r="E291" i="13" s="1"/>
  <c r="E292" i="13" a="1"/>
  <c r="E292" i="13"/>
  <c r="E293" i="13" a="1"/>
  <c r="E293" i="13" s="1"/>
  <c r="E294" i="13" a="1"/>
  <c r="E294" i="13"/>
  <c r="E295" i="13" a="1"/>
  <c r="E295" i="13" s="1"/>
  <c r="E296" i="13" a="1"/>
  <c r="E296" i="13" s="1"/>
  <c r="E297" i="13" a="1"/>
  <c r="E297" i="13" s="1"/>
  <c r="E298" i="13" a="1"/>
  <c r="E298" i="13" s="1"/>
  <c r="E299" i="13" a="1"/>
  <c r="E299" i="13" s="1"/>
  <c r="E300" i="13" a="1"/>
  <c r="E300" i="13"/>
  <c r="E301" i="13" a="1"/>
  <c r="E301" i="13" s="1"/>
  <c r="E302" i="13" a="1"/>
  <c r="E302" i="13"/>
  <c r="E303" i="13" a="1"/>
  <c r="E303" i="13" s="1"/>
  <c r="E304" i="13" a="1"/>
  <c r="E304" i="13" s="1"/>
  <c r="E305" i="13" a="1"/>
  <c r="E305" i="13" s="1"/>
  <c r="E306" i="13" a="1"/>
  <c r="E306" i="13" s="1"/>
  <c r="E307" i="13" a="1"/>
  <c r="E307" i="13" s="1"/>
  <c r="E308" i="13" a="1"/>
  <c r="E308" i="13"/>
  <c r="E309" i="13" a="1"/>
  <c r="E309" i="13" s="1"/>
  <c r="E310" i="13" a="1"/>
  <c r="E310" i="13"/>
  <c r="E311" i="13" a="1"/>
  <c r="E311" i="13" s="1"/>
  <c r="E312" i="13" a="1"/>
  <c r="E312" i="13" s="1"/>
  <c r="E313" i="13" a="1"/>
  <c r="E313" i="13" s="1"/>
  <c r="E314" i="13" a="1"/>
  <c r="E314" i="13" s="1"/>
  <c r="E315" i="13" a="1"/>
  <c r="E315" i="13" s="1"/>
  <c r="E316" i="13" a="1"/>
  <c r="E316" i="13"/>
  <c r="E317" i="13" a="1"/>
  <c r="E317" i="13" s="1"/>
  <c r="E318" i="13" a="1"/>
  <c r="E318" i="13"/>
  <c r="E319" i="13" a="1"/>
  <c r="E319" i="13" s="1"/>
  <c r="E320" i="13" a="1"/>
  <c r="E320" i="13" s="1"/>
  <c r="E321" i="13" a="1"/>
  <c r="E321" i="13" s="1"/>
  <c r="E322" i="13" a="1"/>
  <c r="E322" i="13" s="1"/>
  <c r="E323" i="13" a="1"/>
  <c r="E323" i="13" s="1"/>
  <c r="E324" i="13" a="1"/>
  <c r="E324" i="13"/>
  <c r="E325" i="13" a="1"/>
  <c r="E325" i="13" s="1"/>
  <c r="E326" i="13" a="1"/>
  <c r="E326" i="13"/>
  <c r="E327" i="13" a="1"/>
  <c r="E327" i="13" s="1"/>
  <c r="E328" i="13" a="1"/>
  <c r="E328" i="13" s="1"/>
  <c r="E329" i="13" a="1"/>
  <c r="E329" i="13" s="1"/>
  <c r="E330" i="13" a="1"/>
  <c r="E330" i="13" s="1"/>
  <c r="E331" i="13" a="1"/>
  <c r="E331" i="13" s="1"/>
  <c r="E332" i="13" a="1"/>
  <c r="E332" i="13"/>
  <c r="E333" i="13" a="1"/>
  <c r="E333" i="13" s="1"/>
  <c r="E334" i="13" a="1"/>
  <c r="E334" i="13"/>
  <c r="E335" i="13" a="1"/>
  <c r="E335" i="13" s="1"/>
  <c r="E336" i="13" a="1"/>
  <c r="E336" i="13" s="1"/>
  <c r="E337" i="13" a="1"/>
  <c r="E337" i="13" s="1"/>
  <c r="E338" i="13" a="1"/>
  <c r="E338" i="13" s="1"/>
  <c r="E339" i="13" a="1"/>
  <c r="E339" i="13" s="1"/>
  <c r="E340" i="13" a="1"/>
  <c r="E340" i="13"/>
  <c r="E341" i="13" a="1"/>
  <c r="E341" i="13" s="1"/>
  <c r="E342" i="13" a="1"/>
  <c r="E342" i="13"/>
  <c r="E343" i="13" a="1"/>
  <c r="E343" i="13" s="1"/>
  <c r="E344" i="13" a="1"/>
  <c r="E344" i="13" s="1"/>
  <c r="E345" i="13" a="1"/>
  <c r="E345" i="13" s="1"/>
  <c r="E346" i="13" a="1"/>
  <c r="E346" i="13" s="1"/>
  <c r="E347" i="13" a="1"/>
  <c r="E347" i="13" s="1"/>
  <c r="E348" i="13" a="1"/>
  <c r="E348" i="13"/>
  <c r="E349" i="13" a="1"/>
  <c r="E349" i="13" s="1"/>
  <c r="E350" i="13" a="1"/>
  <c r="E350" i="13"/>
  <c r="E351" i="13" a="1"/>
  <c r="E351" i="13" s="1"/>
  <c r="E352" i="13" a="1"/>
  <c r="E352" i="13" s="1"/>
  <c r="E353" i="13" a="1"/>
  <c r="E353" i="13" s="1"/>
  <c r="E354" i="13" a="1"/>
  <c r="E354" i="13" s="1"/>
  <c r="E355" i="13" a="1"/>
  <c r="E355" i="13" s="1"/>
  <c r="E356" i="13" a="1"/>
  <c r="E356" i="13"/>
  <c r="E357" i="13" a="1"/>
  <c r="E357" i="13" s="1"/>
  <c r="E358" i="13" a="1"/>
  <c r="E358" i="13"/>
  <c r="E359" i="13" a="1"/>
  <c r="E359" i="13" s="1"/>
  <c r="E360" i="13" a="1"/>
  <c r="E360" i="13" s="1"/>
  <c r="E361" i="13" a="1"/>
  <c r="E361" i="13" s="1"/>
  <c r="E362" i="13" a="1"/>
  <c r="E362" i="13" s="1"/>
  <c r="E363" i="13" a="1"/>
  <c r="E363" i="13" s="1"/>
  <c r="E364" i="13" a="1"/>
  <c r="E364" i="13"/>
  <c r="E365" i="13" a="1"/>
  <c r="E365" i="13" s="1"/>
  <c r="E366" i="13" a="1"/>
  <c r="E366" i="13"/>
  <c r="E367" i="13" a="1"/>
  <c r="E367" i="13" s="1"/>
  <c r="E368" i="13" a="1"/>
  <c r="E368" i="13" s="1"/>
  <c r="E369" i="13" a="1"/>
  <c r="E369" i="13" s="1"/>
  <c r="E370" i="13" a="1"/>
  <c r="E370" i="13" s="1"/>
  <c r="E371" i="13" a="1"/>
  <c r="E371" i="13" s="1"/>
  <c r="E372" i="13" a="1"/>
  <c r="E372" i="13"/>
  <c r="E373" i="13" a="1"/>
  <c r="E373" i="13" s="1"/>
  <c r="E374" i="13" a="1"/>
  <c r="E374" i="13"/>
  <c r="E375" i="13" a="1"/>
  <c r="E375" i="13" s="1"/>
  <c r="E376" i="13" a="1"/>
  <c r="E376" i="13" s="1"/>
  <c r="E377" i="13" a="1"/>
  <c r="E377" i="13" s="1"/>
  <c r="E378" i="13" a="1"/>
  <c r="E378" i="13" s="1"/>
  <c r="E379" i="13" a="1"/>
  <c r="E379" i="13" s="1"/>
  <c r="E380" i="13" a="1"/>
  <c r="E380" i="13"/>
  <c r="E381" i="13" a="1"/>
  <c r="E381" i="13" s="1"/>
  <c r="E382" i="13" a="1"/>
  <c r="E382" i="13"/>
  <c r="E383" i="13" a="1"/>
  <c r="E383" i="13" s="1"/>
  <c r="E384" i="13" a="1"/>
  <c r="E384" i="13" s="1"/>
  <c r="E385" i="13" a="1"/>
  <c r="E385" i="13" s="1"/>
  <c r="E386" i="13" a="1"/>
  <c r="E386" i="13" s="1"/>
  <c r="E387" i="13" a="1"/>
  <c r="E387" i="13" s="1"/>
  <c r="E388" i="13" a="1"/>
  <c r="E388" i="13"/>
  <c r="E389" i="13" a="1"/>
  <c r="E389" i="13" s="1"/>
  <c r="E390" i="13" a="1"/>
  <c r="E390" i="13"/>
  <c r="E391" i="13" a="1"/>
  <c r="E391" i="13" s="1"/>
  <c r="E392" i="13" a="1"/>
  <c r="E392" i="13" s="1"/>
  <c r="E393" i="13" a="1"/>
  <c r="E393" i="13" s="1"/>
  <c r="E394" i="13" a="1"/>
  <c r="E394" i="13" s="1"/>
  <c r="E395" i="13" a="1"/>
  <c r="E395" i="13" s="1"/>
  <c r="E396" i="13" a="1"/>
  <c r="E396" i="13"/>
  <c r="E397" i="13" a="1"/>
  <c r="E397" i="13" s="1"/>
  <c r="E398" i="13" a="1"/>
  <c r="E398" i="13"/>
  <c r="E399" i="13" a="1"/>
  <c r="E399" i="13" s="1"/>
  <c r="E400" i="13" a="1"/>
  <c r="E400" i="13" s="1"/>
  <c r="E401" i="13" a="1"/>
  <c r="E401" i="13" s="1"/>
  <c r="E402" i="13" a="1"/>
  <c r="E402" i="13" s="1"/>
  <c r="E403" i="13" a="1"/>
  <c r="E403" i="13" s="1"/>
  <c r="E404" i="13" a="1"/>
  <c r="E404" i="13"/>
  <c r="E405" i="13" a="1"/>
  <c r="E405" i="13" s="1"/>
  <c r="E406" i="13" a="1"/>
  <c r="E406" i="13"/>
  <c r="E407" i="13" a="1"/>
  <c r="E407" i="13" s="1"/>
  <c r="E408" i="13" a="1"/>
  <c r="E408" i="13" s="1"/>
  <c r="E409" i="13" a="1"/>
  <c r="E409" i="13" s="1"/>
  <c r="E410" i="13" a="1"/>
  <c r="E410" i="13" s="1"/>
  <c r="E411" i="13" a="1"/>
  <c r="E411" i="13" s="1"/>
  <c r="E412" i="13" a="1"/>
  <c r="E412" i="13"/>
  <c r="E413" i="13" a="1"/>
  <c r="E413" i="13" s="1"/>
  <c r="E414" i="13" a="1"/>
  <c r="E414" i="13"/>
  <c r="E415" i="13" a="1"/>
  <c r="E415" i="13" s="1"/>
  <c r="E416" i="13" a="1"/>
  <c r="E416" i="13" s="1"/>
  <c r="E417" i="13" a="1"/>
  <c r="E417" i="13" s="1"/>
  <c r="E418" i="13" a="1"/>
  <c r="E418" i="13" s="1"/>
  <c r="E419" i="13" a="1"/>
  <c r="E419" i="13" s="1"/>
  <c r="E420" i="13" a="1"/>
  <c r="E420" i="13"/>
  <c r="E421" i="13" a="1"/>
  <c r="E421" i="13" s="1"/>
  <c r="E422" i="13" a="1"/>
  <c r="E422" i="13"/>
  <c r="E423" i="13" a="1"/>
  <c r="E423" i="13" s="1"/>
  <c r="E424" i="13" a="1"/>
  <c r="E424" i="13" s="1"/>
  <c r="E425" i="13" a="1"/>
  <c r="E425" i="13" s="1"/>
  <c r="E426" i="13" a="1"/>
  <c r="E426" i="13" s="1"/>
  <c r="E427" i="13" a="1"/>
  <c r="E427" i="13" s="1"/>
  <c r="E428" i="13" a="1"/>
  <c r="E428" i="13"/>
  <c r="E429" i="13" a="1"/>
  <c r="E429" i="13" s="1"/>
  <c r="E430" i="13" a="1"/>
  <c r="E430" i="13"/>
  <c r="E431" i="13" a="1"/>
  <c r="E431" i="13" s="1"/>
  <c r="E432" i="13" a="1"/>
  <c r="E432" i="13" s="1"/>
  <c r="E433" i="13" a="1"/>
  <c r="E433" i="13" s="1"/>
  <c r="E434" i="13" a="1"/>
  <c r="E434" i="13" s="1"/>
  <c r="E435" i="13" a="1"/>
  <c r="E435" i="13" s="1"/>
  <c r="E436" i="13" a="1"/>
  <c r="E436" i="13"/>
  <c r="E437" i="13" a="1"/>
  <c r="E437" i="13" s="1"/>
  <c r="E438" i="13" a="1"/>
  <c r="E438" i="13"/>
  <c r="E439" i="13" a="1"/>
  <c r="E439" i="13" s="1"/>
  <c r="E440" i="13" a="1"/>
  <c r="E440" i="13" s="1"/>
  <c r="E441" i="13" a="1"/>
  <c r="E441" i="13" s="1"/>
  <c r="E442" i="13" a="1"/>
  <c r="E442" i="13" s="1"/>
  <c r="E443" i="13" a="1"/>
  <c r="E443" i="13" s="1"/>
  <c r="E444" i="13" a="1"/>
  <c r="E444" i="13"/>
  <c r="E445" i="13" a="1"/>
  <c r="E445" i="13" s="1"/>
  <c r="E446" i="13" a="1"/>
  <c r="E446" i="13"/>
  <c r="E447" i="13" a="1"/>
  <c r="E447" i="13" s="1"/>
  <c r="E448" i="13" a="1"/>
  <c r="E448" i="13" s="1"/>
  <c r="E449" i="13" a="1"/>
  <c r="E449" i="13" s="1"/>
  <c r="E450" i="13" a="1"/>
  <c r="E450" i="13" s="1"/>
  <c r="E451" i="13" a="1"/>
  <c r="E451" i="13" s="1"/>
  <c r="E452" i="13" a="1"/>
  <c r="E452" i="13"/>
  <c r="E453" i="13" a="1"/>
  <c r="E453" i="13" s="1"/>
  <c r="E454" i="13" a="1"/>
  <c r="E454" i="13"/>
  <c r="E455" i="13" a="1"/>
  <c r="E455" i="13" s="1"/>
  <c r="E456" i="13" a="1"/>
  <c r="E456" i="13" s="1"/>
  <c r="E457" i="13" a="1"/>
  <c r="E457" i="13" s="1"/>
  <c r="E458" i="13" a="1"/>
  <c r="E458" i="13" s="1"/>
  <c r="E459" i="13" a="1"/>
  <c r="E459" i="13" s="1"/>
  <c r="E460" i="13" a="1"/>
  <c r="E460" i="13"/>
  <c r="E461" i="13" a="1"/>
  <c r="E461" i="13" s="1"/>
  <c r="E462" i="13" a="1"/>
  <c r="E462" i="13"/>
  <c r="E463" i="13" a="1"/>
  <c r="E463" i="13" s="1"/>
  <c r="E464" i="13" a="1"/>
  <c r="E464" i="13" s="1"/>
  <c r="E465" i="13" a="1"/>
  <c r="E465" i="13" s="1"/>
  <c r="E466" i="13" a="1"/>
  <c r="E466" i="13" s="1"/>
  <c r="E467" i="13" a="1"/>
  <c r="E467" i="13" s="1"/>
  <c r="E468" i="13" a="1"/>
  <c r="E468" i="13"/>
  <c r="E469" i="13" a="1"/>
  <c r="E469" i="13" s="1"/>
  <c r="E470" i="13" a="1"/>
  <c r="E470" i="13"/>
  <c r="E471" i="13" a="1"/>
  <c r="E471" i="13" s="1"/>
  <c r="E472" i="13" a="1"/>
  <c r="E472" i="13" s="1"/>
  <c r="E473" i="13" a="1"/>
  <c r="E473" i="13" s="1"/>
  <c r="E474" i="13" a="1"/>
  <c r="E474" i="13" s="1"/>
  <c r="E475" i="13" a="1"/>
  <c r="E475" i="13" s="1"/>
  <c r="E476" i="13" a="1"/>
  <c r="E476" i="13"/>
  <c r="E477" i="13" a="1"/>
  <c r="E477" i="13" s="1"/>
  <c r="E478" i="13" a="1"/>
  <c r="E478" i="13"/>
  <c r="E479" i="13" a="1"/>
  <c r="E479" i="13" s="1"/>
  <c r="E480" i="13" a="1"/>
  <c r="E480" i="13" s="1"/>
  <c r="E481" i="13" a="1"/>
  <c r="E481" i="13" s="1"/>
  <c r="E482" i="13" a="1"/>
  <c r="E482" i="13" s="1"/>
  <c r="E483" i="13" a="1"/>
  <c r="E483" i="13" s="1"/>
  <c r="E484" i="13" a="1"/>
  <c r="E484" i="13"/>
  <c r="E485" i="13" a="1"/>
  <c r="E485" i="13" s="1"/>
  <c r="E486" i="13" a="1"/>
  <c r="E486" i="13"/>
  <c r="E487" i="13" a="1"/>
  <c r="E487" i="13" s="1"/>
  <c r="E488" i="13" a="1"/>
  <c r="E488" i="13" s="1"/>
  <c r="E489" i="13" a="1"/>
  <c r="E489" i="13" s="1"/>
  <c r="E490" i="13" a="1"/>
  <c r="E490" i="13" s="1"/>
  <c r="E491" i="13" a="1"/>
  <c r="E491" i="13" s="1"/>
  <c r="E492" i="13" a="1"/>
  <c r="E492" i="13"/>
  <c r="E493" i="13" a="1"/>
  <c r="E493" i="13" s="1"/>
  <c r="E494" i="13" a="1"/>
  <c r="E494" i="13"/>
  <c r="E495" i="13" a="1"/>
  <c r="E495" i="13" s="1"/>
  <c r="E496" i="13" a="1"/>
  <c r="E496" i="13" s="1"/>
  <c r="E497" i="13" a="1"/>
  <c r="E497" i="13" s="1"/>
  <c r="E498" i="13" a="1"/>
  <c r="E498" i="13" s="1"/>
  <c r="E499" i="13" a="1"/>
  <c r="E499" i="13" s="1"/>
  <c r="E500" i="13" a="1"/>
  <c r="E500" i="13"/>
  <c r="E501" i="13" a="1"/>
  <c r="E501" i="13" s="1"/>
  <c r="E502" i="13" a="1"/>
  <c r="E502" i="13"/>
  <c r="E503" i="13" a="1"/>
  <c r="E503" i="13" s="1"/>
  <c r="E504" i="13" a="1"/>
  <c r="E504" i="13" s="1"/>
  <c r="E505" i="13" a="1"/>
  <c r="E505" i="13" s="1"/>
  <c r="E506" i="13" a="1"/>
  <c r="E506" i="13" s="1"/>
  <c r="E507" i="13" a="1"/>
  <c r="E507" i="13" s="1"/>
  <c r="E508" i="13" a="1"/>
  <c r="E508" i="13"/>
  <c r="E509" i="13" a="1"/>
  <c r="E509" i="13" s="1"/>
  <c r="E510" i="13" a="1"/>
  <c r="E510" i="13"/>
  <c r="E511" i="13" a="1"/>
  <c r="E511" i="13" s="1"/>
  <c r="E512" i="13" a="1"/>
  <c r="E512" i="13" s="1"/>
  <c r="E513" i="13" a="1"/>
  <c r="E513" i="13" s="1"/>
  <c r="E514" i="13" a="1"/>
  <c r="E514" i="13" s="1"/>
  <c r="E515" i="13" a="1"/>
  <c r="E515" i="13" s="1"/>
  <c r="E516" i="13" a="1"/>
  <c r="E516" i="13"/>
  <c r="E517" i="13" a="1"/>
  <c r="E517" i="13" s="1"/>
  <c r="E518" i="13" a="1"/>
  <c r="E518" i="13"/>
  <c r="E519" i="13" a="1"/>
  <c r="E519" i="13" s="1"/>
  <c r="E520" i="13" a="1"/>
  <c r="E520" i="13" s="1"/>
  <c r="E521" i="13" a="1"/>
  <c r="E521" i="13" s="1"/>
  <c r="E522" i="13" a="1"/>
  <c r="E522" i="13" s="1"/>
  <c r="E523" i="13" a="1"/>
  <c r="E523" i="13" s="1"/>
  <c r="E524" i="13" a="1"/>
  <c r="E524" i="13"/>
  <c r="E525" i="13" a="1"/>
  <c r="E525" i="13" s="1"/>
  <c r="E526" i="13" a="1"/>
  <c r="E526" i="13"/>
  <c r="E527" i="13" a="1"/>
  <c r="E527" i="13" s="1"/>
  <c r="E528" i="13" a="1"/>
  <c r="E528" i="13" s="1"/>
  <c r="E529" i="13" a="1"/>
  <c r="E529" i="13" s="1"/>
  <c r="E530" i="13" a="1"/>
  <c r="E530" i="13" s="1"/>
  <c r="E531" i="13" a="1"/>
  <c r="E531" i="13" s="1"/>
  <c r="E532" i="13" a="1"/>
  <c r="E532" i="13"/>
  <c r="E533" i="13" a="1"/>
  <c r="E533" i="13" s="1"/>
  <c r="E534" i="13" a="1"/>
  <c r="E534" i="13"/>
  <c r="E535" i="13" a="1"/>
  <c r="E535" i="13" s="1"/>
  <c r="E536" i="13" a="1"/>
  <c r="E536" i="13" s="1"/>
  <c r="E537" i="13" a="1"/>
  <c r="E537" i="13" s="1"/>
  <c r="E538" i="13" a="1"/>
  <c r="E538" i="13" s="1"/>
  <c r="E539" i="13" a="1"/>
  <c r="E539" i="13" s="1"/>
  <c r="E540" i="13" a="1"/>
  <c r="E540" i="13"/>
  <c r="E541" i="13" a="1"/>
  <c r="E541" i="13" s="1"/>
  <c r="E542" i="13" a="1"/>
  <c r="E542" i="13"/>
  <c r="E543" i="13" a="1"/>
  <c r="E543" i="13" s="1"/>
  <c r="E544" i="13" a="1"/>
  <c r="E544" i="13" s="1"/>
  <c r="E545" i="13" a="1"/>
  <c r="E545" i="13" s="1"/>
  <c r="E546" i="13" a="1"/>
  <c r="E546" i="13" s="1"/>
  <c r="E547" i="13" a="1"/>
  <c r="E547" i="13" s="1"/>
  <c r="E548" i="13" a="1"/>
  <c r="E548" i="13"/>
  <c r="E549" i="13" a="1"/>
  <c r="E549" i="13" s="1"/>
  <c r="E550" i="13" a="1"/>
  <c r="E550" i="13"/>
  <c r="E551" i="13" a="1"/>
  <c r="E551" i="13" s="1"/>
  <c r="E552" i="13" a="1"/>
  <c r="E552" i="13" s="1"/>
  <c r="E553" i="13" a="1"/>
  <c r="E553" i="13" s="1"/>
  <c r="E554" i="13" a="1"/>
  <c r="E554" i="13" s="1"/>
  <c r="E555" i="13" a="1"/>
  <c r="E555" i="13" s="1"/>
  <c r="E556" i="13" a="1"/>
  <c r="E556" i="13"/>
  <c r="E557" i="13" a="1"/>
  <c r="E557" i="13" s="1"/>
  <c r="E558" i="13" a="1"/>
  <c r="E558" i="13"/>
  <c r="E559" i="13" a="1"/>
  <c r="E559" i="13" s="1"/>
  <c r="E560" i="13" a="1"/>
  <c r="E560" i="13" s="1"/>
  <c r="E561" i="13" a="1"/>
  <c r="E561" i="13" s="1"/>
  <c r="E562" i="13" a="1"/>
  <c r="E562" i="13" s="1"/>
  <c r="E563" i="13" a="1"/>
  <c r="E563" i="13" s="1"/>
  <c r="E564" i="13" a="1"/>
  <c r="E564" i="13"/>
  <c r="E565" i="13" a="1"/>
  <c r="E565" i="13" s="1"/>
  <c r="E566" i="13" a="1"/>
  <c r="E566" i="13"/>
  <c r="E567" i="13" a="1"/>
  <c r="E567" i="13" s="1"/>
  <c r="E568" i="13" a="1"/>
  <c r="E568" i="13" s="1"/>
  <c r="E569" i="13" a="1"/>
  <c r="E569" i="13" s="1"/>
  <c r="E570" i="13" a="1"/>
  <c r="E570" i="13" s="1"/>
  <c r="E571" i="13" a="1"/>
  <c r="E571" i="13" s="1"/>
  <c r="E572" i="13" a="1"/>
  <c r="E572" i="13"/>
  <c r="E573" i="13" a="1"/>
  <c r="E573" i="13" s="1"/>
  <c r="E574" i="13" a="1"/>
  <c r="E574" i="13"/>
  <c r="E575" i="13" a="1"/>
  <c r="E575" i="13" s="1"/>
  <c r="E576" i="13" a="1"/>
  <c r="E576" i="13" s="1"/>
  <c r="E577" i="13" a="1"/>
  <c r="E577" i="13" s="1"/>
  <c r="E578" i="13" a="1"/>
  <c r="E578" i="13" s="1"/>
  <c r="E579" i="13" a="1"/>
  <c r="E579" i="13" s="1"/>
  <c r="E580" i="13" a="1"/>
  <c r="E580" i="13"/>
  <c r="E581" i="13" a="1"/>
  <c r="E581" i="13" s="1"/>
  <c r="E582" i="13" a="1"/>
  <c r="E582" i="13"/>
  <c r="E583" i="13" a="1"/>
  <c r="E583" i="13" s="1"/>
  <c r="E584" i="13" a="1"/>
  <c r="E584" i="13" s="1"/>
  <c r="E585" i="13" a="1"/>
  <c r="E585" i="13" s="1"/>
  <c r="E586" i="13" a="1"/>
  <c r="E586" i="13" s="1"/>
  <c r="E587" i="13" a="1"/>
  <c r="E587" i="13" s="1"/>
  <c r="E588" i="13" a="1"/>
  <c r="E588" i="13"/>
  <c r="E589" i="13" a="1"/>
  <c r="E589" i="13" s="1"/>
  <c r="E590" i="13" a="1"/>
  <c r="E590" i="13"/>
  <c r="E591" i="13" a="1"/>
  <c r="E591" i="13" s="1"/>
  <c r="E592" i="13" a="1"/>
  <c r="E592" i="13" s="1"/>
  <c r="E593" i="13" a="1"/>
  <c r="E593" i="13" s="1"/>
  <c r="E594" i="13" a="1"/>
  <c r="E594" i="13" s="1"/>
  <c r="E595" i="13" a="1"/>
  <c r="E595" i="13" s="1"/>
  <c r="E596" i="13" a="1"/>
  <c r="E596" i="13"/>
  <c r="E597" i="13" a="1"/>
  <c r="E597" i="13" s="1"/>
  <c r="E598" i="13" a="1"/>
  <c r="E598" i="13"/>
  <c r="E599" i="13" a="1"/>
  <c r="E599" i="13" s="1"/>
  <c r="E600" i="13" a="1"/>
  <c r="E600" i="13" s="1"/>
  <c r="E601" i="13" a="1"/>
  <c r="E601" i="13" s="1"/>
  <c r="E602" i="13" a="1"/>
  <c r="E602" i="13" s="1"/>
  <c r="E603" i="13" a="1"/>
  <c r="E603" i="13" s="1"/>
  <c r="E604" i="13" a="1"/>
  <c r="E604" i="13"/>
  <c r="E605" i="13" a="1"/>
  <c r="E605" i="13" s="1"/>
  <c r="E606" i="13" a="1"/>
  <c r="E606" i="13"/>
  <c r="E607" i="13" a="1"/>
  <c r="E607" i="13" s="1"/>
  <c r="E608" i="13" a="1"/>
  <c r="E608" i="13" s="1"/>
  <c r="E609" i="13" a="1"/>
  <c r="E609" i="13" s="1"/>
  <c r="E610" i="13" a="1"/>
  <c r="E610" i="13" s="1"/>
  <c r="E611" i="13" a="1"/>
  <c r="E611" i="13" s="1"/>
  <c r="E612" i="13" a="1"/>
  <c r="E612" i="13"/>
  <c r="E613" i="13" a="1"/>
  <c r="E613" i="13" s="1"/>
  <c r="E614" i="13" a="1"/>
  <c r="E614" i="13"/>
  <c r="E615" i="13" a="1"/>
  <c r="E615" i="13" s="1"/>
  <c r="E616" i="13" a="1"/>
  <c r="E616" i="13" s="1"/>
  <c r="E617" i="13" a="1"/>
  <c r="E617" i="13" s="1"/>
  <c r="E618" i="13" a="1"/>
  <c r="E618" i="13" s="1"/>
  <c r="E619" i="13" a="1"/>
  <c r="E619" i="13" s="1"/>
  <c r="E620" i="13" a="1"/>
  <c r="E620" i="13"/>
  <c r="E621" i="13" a="1"/>
  <c r="E621" i="13" s="1"/>
  <c r="E622" i="13" a="1"/>
  <c r="E622" i="13"/>
  <c r="E623" i="13" a="1"/>
  <c r="E623" i="13" s="1"/>
  <c r="E624" i="13" a="1"/>
  <c r="E624" i="13" s="1"/>
  <c r="E625" i="13" a="1"/>
  <c r="E625" i="13"/>
  <c r="E626" i="13" a="1"/>
  <c r="E626" i="13" s="1"/>
  <c r="E627" i="13" a="1"/>
  <c r="E627" i="13"/>
  <c r="E628" i="13" a="1"/>
  <c r="E628" i="13" s="1"/>
  <c r="E629" i="13" a="1"/>
  <c r="E629" i="13"/>
  <c r="E630" i="13" a="1"/>
  <c r="E630" i="13" s="1"/>
  <c r="E631" i="13" a="1"/>
  <c r="E631" i="13"/>
  <c r="E632" i="13" a="1"/>
  <c r="E632" i="13" s="1"/>
  <c r="E633" i="13" a="1"/>
  <c r="E633" i="13"/>
  <c r="E634" i="13" a="1"/>
  <c r="E634" i="13" s="1"/>
  <c r="E635" i="13" a="1"/>
  <c r="E635" i="13"/>
  <c r="E636" i="13" a="1"/>
  <c r="E636" i="13" s="1"/>
  <c r="E637" i="13" a="1"/>
  <c r="E637" i="13"/>
  <c r="E638" i="13" a="1"/>
  <c r="E638" i="13" s="1"/>
  <c r="E639" i="13" a="1"/>
  <c r="E639" i="13"/>
  <c r="E640" i="13" a="1"/>
  <c r="E640" i="13" s="1"/>
  <c r="E641" i="13" a="1"/>
  <c r="E641" i="13"/>
  <c r="E642" i="13" a="1"/>
  <c r="E642" i="13" s="1"/>
  <c r="E643" i="13" a="1"/>
  <c r="E643" i="13"/>
  <c r="E644" i="13" a="1"/>
  <c r="E644" i="13" s="1"/>
  <c r="E645" i="13" a="1"/>
  <c r="E645" i="13"/>
  <c r="E646" i="13" a="1"/>
  <c r="E646" i="13" s="1"/>
  <c r="E647" i="13" a="1"/>
  <c r="E647" i="13"/>
  <c r="E648" i="13" a="1"/>
  <c r="E648" i="13" s="1"/>
  <c r="E649" i="13" a="1"/>
  <c r="E649" i="13"/>
  <c r="E650" i="13" a="1"/>
  <c r="E650" i="13" s="1"/>
  <c r="E651" i="13" a="1"/>
  <c r="E651" i="13"/>
  <c r="E652" i="13" a="1"/>
  <c r="E652" i="13" s="1"/>
  <c r="E653" i="13" a="1"/>
  <c r="E653" i="13"/>
  <c r="E654" i="13" a="1"/>
  <c r="E654" i="13" s="1"/>
  <c r="E655" i="13" a="1"/>
  <c r="E655" i="13"/>
  <c r="E656" i="13" a="1"/>
  <c r="E656" i="13" s="1"/>
  <c r="E657" i="13" a="1"/>
  <c r="E657" i="13"/>
  <c r="E658" i="13" a="1"/>
  <c r="E658" i="13" s="1"/>
  <c r="E659" i="13" a="1"/>
  <c r="E659" i="13"/>
  <c r="E660" i="13" a="1"/>
  <c r="E660" i="13" s="1"/>
  <c r="E661" i="13" a="1"/>
  <c r="E661" i="13"/>
  <c r="E662" i="13" a="1"/>
  <c r="E662" i="13" s="1"/>
  <c r="E663" i="13" a="1"/>
  <c r="E663" i="13"/>
  <c r="E664" i="13" a="1"/>
  <c r="E664" i="13" s="1"/>
  <c r="E665" i="13" a="1"/>
  <c r="E665" i="13"/>
  <c r="E666" i="13" a="1"/>
  <c r="E666" i="13" s="1"/>
  <c r="E667" i="13" a="1"/>
  <c r="E667" i="13"/>
  <c r="E668" i="13" a="1"/>
  <c r="E668" i="13" s="1"/>
  <c r="E669" i="13" a="1"/>
  <c r="E669" i="13"/>
  <c r="E670" i="13" a="1"/>
  <c r="E670" i="13" s="1"/>
  <c r="E671" i="13" a="1"/>
  <c r="E671" i="13"/>
  <c r="E672" i="13" a="1"/>
  <c r="E672" i="13" s="1"/>
  <c r="E673" i="13" a="1"/>
  <c r="E673" i="13"/>
  <c r="E674" i="13" a="1"/>
  <c r="E674" i="13" s="1"/>
  <c r="E675" i="13" a="1"/>
  <c r="E675" i="13"/>
  <c r="E676" i="13" a="1"/>
  <c r="E676" i="13" s="1"/>
  <c r="E677" i="13" a="1"/>
  <c r="E677" i="13"/>
  <c r="E678" i="13" a="1"/>
  <c r="E678" i="13" s="1"/>
  <c r="E679" i="13" a="1"/>
  <c r="E679" i="13"/>
  <c r="E680" i="13" a="1"/>
  <c r="E680" i="13" s="1"/>
  <c r="E681" i="13" a="1"/>
  <c r="E681" i="13"/>
  <c r="E682" i="13" a="1"/>
  <c r="E682" i="13" s="1"/>
  <c r="E683" i="13" a="1"/>
  <c r="E683" i="13"/>
  <c r="E684" i="13" a="1"/>
  <c r="E684" i="13" s="1"/>
  <c r="E685" i="13" a="1"/>
  <c r="E685" i="13"/>
  <c r="E686" i="13" a="1"/>
  <c r="E686" i="13" s="1"/>
  <c r="E687" i="13" a="1"/>
  <c r="E687" i="13"/>
  <c r="E688" i="13" a="1"/>
  <c r="E688" i="13" s="1"/>
  <c r="E689" i="13" a="1"/>
  <c r="E689" i="13"/>
  <c r="E690" i="13" a="1"/>
  <c r="E690" i="13" s="1"/>
  <c r="E691" i="13" a="1"/>
  <c r="E691" i="13"/>
  <c r="E692" i="13" a="1"/>
  <c r="E692" i="13" s="1"/>
  <c r="E693" i="13" a="1"/>
  <c r="E693" i="13"/>
  <c r="E694" i="13" a="1"/>
  <c r="E694" i="13" s="1"/>
  <c r="E695" i="13" a="1"/>
  <c r="E695" i="13"/>
  <c r="E696" i="13" a="1"/>
  <c r="E696" i="13" s="1"/>
  <c r="E697" i="13" a="1"/>
  <c r="E697" i="13"/>
  <c r="E698" i="13" a="1"/>
  <c r="E698" i="13" s="1"/>
  <c r="E699" i="13" a="1"/>
  <c r="E699" i="13"/>
  <c r="E700" i="13" a="1"/>
  <c r="E700" i="13" s="1"/>
  <c r="E701" i="13" a="1"/>
  <c r="E701" i="13"/>
  <c r="E702" i="13" a="1"/>
  <c r="E702" i="13" s="1"/>
  <c r="E703" i="13" a="1"/>
  <c r="E703" i="13"/>
  <c r="E704" i="13" a="1"/>
  <c r="E704" i="13" s="1"/>
  <c r="E705" i="13" a="1"/>
  <c r="E705" i="13"/>
  <c r="E706" i="13" a="1"/>
  <c r="E706" i="13" s="1"/>
  <c r="E707" i="13" a="1"/>
  <c r="E707" i="13"/>
  <c r="E708" i="13" a="1"/>
  <c r="E708" i="13" s="1"/>
  <c r="E709" i="13" a="1"/>
  <c r="E709" i="13"/>
  <c r="E710" i="13" a="1"/>
  <c r="E710" i="13" s="1"/>
  <c r="E711" i="13" a="1"/>
  <c r="E711" i="13"/>
  <c r="E712" i="13" a="1"/>
  <c r="E712" i="13" s="1"/>
  <c r="E713" i="13" a="1"/>
  <c r="E713" i="13"/>
  <c r="E714" i="13" a="1"/>
  <c r="E714" i="13" s="1"/>
  <c r="E715" i="13" a="1"/>
  <c r="E715" i="13"/>
  <c r="E716" i="13" a="1"/>
  <c r="E716" i="13" s="1"/>
  <c r="E717" i="13" a="1"/>
  <c r="E717" i="13"/>
  <c r="E718" i="13" a="1"/>
  <c r="E718" i="13" s="1"/>
  <c r="E719" i="13" a="1"/>
  <c r="E719" i="13"/>
  <c r="E720" i="13" a="1"/>
  <c r="E720" i="13" s="1"/>
  <c r="E721" i="13" a="1"/>
  <c r="E721" i="13"/>
  <c r="E722" i="13" a="1"/>
  <c r="E722" i="13" s="1"/>
  <c r="E723" i="13" a="1"/>
  <c r="E723" i="13"/>
  <c r="E724" i="13" a="1"/>
  <c r="E724" i="13" s="1"/>
  <c r="E725" i="13" a="1"/>
  <c r="E725" i="13"/>
  <c r="E726" i="13" a="1"/>
  <c r="E726" i="13" s="1"/>
  <c r="E727" i="13" a="1"/>
  <c r="E727" i="13"/>
  <c r="E728" i="13" a="1"/>
  <c r="E728" i="13" s="1"/>
  <c r="E729" i="13" a="1"/>
  <c r="E729" i="13"/>
  <c r="E730" i="13" a="1"/>
  <c r="E730" i="13" s="1"/>
  <c r="E731" i="13" a="1"/>
  <c r="E731" i="13"/>
  <c r="E732" i="13" a="1"/>
  <c r="E732" i="13" s="1"/>
  <c r="E733" i="13" a="1"/>
  <c r="E733" i="13"/>
  <c r="E734" i="13" a="1"/>
  <c r="E734" i="13" s="1"/>
  <c r="E735" i="13" a="1"/>
  <c r="E735" i="13"/>
  <c r="E736" i="13" a="1"/>
  <c r="E736" i="13" s="1"/>
  <c r="E737" i="13" a="1"/>
  <c r="E737" i="13"/>
  <c r="E738" i="13" a="1"/>
  <c r="E738" i="13" s="1"/>
  <c r="E739" i="13" a="1"/>
  <c r="E739" i="13"/>
  <c r="E740" i="13" a="1"/>
  <c r="E740" i="13" s="1"/>
  <c r="E741" i="13" a="1"/>
  <c r="E741" i="13"/>
  <c r="E742" i="13" a="1"/>
  <c r="E742" i="13" s="1"/>
  <c r="E743" i="13" a="1"/>
  <c r="E743" i="13"/>
  <c r="E744" i="13" a="1"/>
  <c r="E744" i="13" s="1"/>
  <c r="E745" i="13" a="1"/>
  <c r="E745" i="13"/>
  <c r="E746" i="13" a="1"/>
  <c r="E746" i="13" s="1"/>
  <c r="E747" i="13" a="1"/>
  <c r="E747" i="13"/>
  <c r="E748" i="13" a="1"/>
  <c r="E748" i="13" s="1"/>
  <c r="E749" i="13" a="1"/>
  <c r="E749" i="13"/>
  <c r="E750" i="13" a="1"/>
  <c r="E750" i="13" s="1"/>
  <c r="E751" i="13" a="1"/>
  <c r="E751" i="13"/>
  <c r="E752" i="13" a="1"/>
  <c r="E752" i="13" s="1"/>
  <c r="E753" i="13" a="1"/>
  <c r="E753" i="13"/>
  <c r="E754" i="13" a="1"/>
  <c r="E754" i="13" s="1"/>
  <c r="E755" i="13" a="1"/>
  <c r="E755" i="13"/>
  <c r="E756" i="13" a="1"/>
  <c r="E756" i="13" s="1"/>
  <c r="E757" i="13" a="1"/>
  <c r="E757" i="13"/>
  <c r="E758" i="13" a="1"/>
  <c r="E758" i="13" s="1"/>
  <c r="E759" i="13" a="1"/>
  <c r="E759" i="13"/>
  <c r="E760" i="13" a="1"/>
  <c r="E760" i="13" s="1"/>
  <c r="E761" i="13" a="1"/>
  <c r="E761" i="13"/>
  <c r="E762" i="13" a="1"/>
  <c r="E762" i="13" s="1"/>
  <c r="E763" i="13" a="1"/>
  <c r="E763" i="13"/>
  <c r="E764" i="13" a="1"/>
  <c r="E764" i="13" s="1"/>
  <c r="E765" i="13" a="1"/>
  <c r="E765" i="13"/>
  <c r="E766" i="13" a="1"/>
  <c r="E766" i="13" s="1"/>
  <c r="E767" i="13" a="1"/>
  <c r="E767" i="13"/>
  <c r="E768" i="13" a="1"/>
  <c r="E768" i="13" s="1"/>
  <c r="E769" i="13" a="1"/>
  <c r="E769" i="13"/>
  <c r="E770" i="13" a="1"/>
  <c r="E770" i="13" s="1"/>
  <c r="E771" i="13" a="1"/>
  <c r="E771" i="13"/>
  <c r="E772" i="13" a="1"/>
  <c r="E772" i="13" s="1"/>
  <c r="E773" i="13" a="1"/>
  <c r="E773" i="13"/>
  <c r="E774" i="13" a="1"/>
  <c r="E774" i="13" s="1"/>
  <c r="E775" i="13" a="1"/>
  <c r="E775" i="13"/>
  <c r="E776" i="13" a="1"/>
  <c r="E776" i="13" s="1"/>
  <c r="E777" i="13" a="1"/>
  <c r="E777" i="13"/>
  <c r="E778" i="13" a="1"/>
  <c r="E778" i="13" s="1"/>
  <c r="E779" i="13" a="1"/>
  <c r="E779" i="13"/>
  <c r="E780" i="13" a="1"/>
  <c r="E780" i="13" s="1"/>
  <c r="E781" i="13" a="1"/>
  <c r="E781" i="13"/>
  <c r="E782" i="13" a="1"/>
  <c r="E782" i="13" s="1"/>
  <c r="E783" i="13" a="1"/>
  <c r="E783" i="13"/>
  <c r="E784" i="13" a="1"/>
  <c r="E784" i="13" s="1"/>
  <c r="E785" i="13" a="1"/>
  <c r="E785" i="13"/>
  <c r="E786" i="13" a="1"/>
  <c r="E786" i="13" s="1"/>
  <c r="E787" i="13" a="1"/>
  <c r="E787" i="13"/>
  <c r="E788" i="13" a="1"/>
  <c r="E788" i="13" s="1"/>
  <c r="E789" i="13" a="1"/>
  <c r="E789" i="13"/>
  <c r="E790" i="13" a="1"/>
  <c r="E790" i="13" s="1"/>
  <c r="E791" i="13" a="1"/>
  <c r="E791" i="13"/>
  <c r="E792" i="13" a="1"/>
  <c r="E792" i="13" s="1"/>
  <c r="E793" i="13" a="1"/>
  <c r="E793" i="13"/>
  <c r="E794" i="13" a="1"/>
  <c r="E794" i="13" s="1"/>
  <c r="E795" i="13" a="1"/>
  <c r="E795" i="13"/>
  <c r="E796" i="13" a="1"/>
  <c r="E796" i="13" s="1"/>
  <c r="E797" i="13" a="1"/>
  <c r="E797" i="13"/>
  <c r="E798" i="13" a="1"/>
  <c r="E798" i="13" s="1"/>
  <c r="E799" i="13" a="1"/>
  <c r="E799" i="13"/>
  <c r="E800" i="13" a="1"/>
  <c r="E800" i="13" s="1"/>
  <c r="E801" i="13" a="1"/>
  <c r="E801" i="13"/>
  <c r="E802" i="13" a="1"/>
  <c r="E802" i="13" s="1"/>
  <c r="E803" i="13" a="1"/>
  <c r="E803" i="13"/>
  <c r="E804" i="13" a="1"/>
  <c r="E804" i="13" s="1"/>
  <c r="E805" i="13" a="1"/>
  <c r="E805" i="13"/>
  <c r="E806" i="13" a="1"/>
  <c r="E806" i="13" s="1"/>
  <c r="E807" i="13" a="1"/>
  <c r="E807" i="13"/>
  <c r="E808" i="13" a="1"/>
  <c r="E808" i="13" s="1"/>
  <c r="E809" i="13" a="1"/>
  <c r="E809" i="13"/>
  <c r="E810" i="13" a="1"/>
  <c r="E810" i="13" s="1"/>
  <c r="E811" i="13" a="1"/>
  <c r="E811" i="13"/>
  <c r="E812" i="13" a="1"/>
  <c r="E812" i="13" s="1"/>
  <c r="E813" i="13" a="1"/>
  <c r="E813" i="13"/>
  <c r="E814" i="13" a="1"/>
  <c r="E814" i="13" s="1"/>
  <c r="E815" i="13" a="1"/>
  <c r="E815" i="13"/>
  <c r="E816" i="13" a="1"/>
  <c r="E816" i="13" s="1"/>
  <c r="E817" i="13" a="1"/>
  <c r="E817" i="13"/>
  <c r="E818" i="13" a="1"/>
  <c r="E818" i="13" s="1"/>
  <c r="E819" i="13" a="1"/>
  <c r="E819" i="13"/>
  <c r="E820" i="13" a="1"/>
  <c r="E820" i="13" s="1"/>
  <c r="E821" i="13" a="1"/>
  <c r="E821" i="13"/>
  <c r="E822" i="13" a="1"/>
  <c r="E822" i="13" s="1"/>
  <c r="E823" i="13" a="1"/>
  <c r="E823" i="13"/>
  <c r="E824" i="13" a="1"/>
  <c r="E824" i="13" s="1"/>
  <c r="E825" i="13" a="1"/>
  <c r="E825" i="13"/>
  <c r="E826" i="13" a="1"/>
  <c r="E826" i="13" s="1"/>
  <c r="E827" i="13" a="1"/>
  <c r="E827" i="13"/>
  <c r="E828" i="13" a="1"/>
  <c r="E828" i="13" s="1"/>
  <c r="E829" i="13" a="1"/>
  <c r="E829" i="13"/>
  <c r="E830" i="13" a="1"/>
  <c r="E830" i="13" s="1"/>
  <c r="E831" i="13" a="1"/>
  <c r="E831" i="13"/>
  <c r="E832" i="13" a="1"/>
  <c r="E832" i="13" s="1"/>
  <c r="E833" i="13" a="1"/>
  <c r="E833" i="13"/>
  <c r="E834" i="13" a="1"/>
  <c r="E834" i="13" s="1"/>
  <c r="E835" i="13" a="1"/>
  <c r="E835" i="13"/>
  <c r="E836" i="13" a="1"/>
  <c r="E836" i="13" s="1"/>
  <c r="E837" i="13" a="1"/>
  <c r="E837" i="13"/>
  <c r="E838" i="13" a="1"/>
  <c r="E838" i="13" s="1"/>
  <c r="E839" i="13" a="1"/>
  <c r="E839" i="13"/>
  <c r="E840" i="13" a="1"/>
  <c r="E840" i="13" s="1"/>
  <c r="E841" i="13" a="1"/>
  <c r="E841" i="13"/>
  <c r="E842" i="13" a="1"/>
  <c r="E842" i="13" s="1"/>
  <c r="E843" i="13" a="1"/>
  <c r="E843" i="13"/>
  <c r="E844" i="13" a="1"/>
  <c r="E844" i="13" s="1"/>
  <c r="E845" i="13" a="1"/>
  <c r="E845" i="13"/>
  <c r="E846" i="13" a="1"/>
  <c r="E846" i="13" s="1"/>
  <c r="E847" i="13" a="1"/>
  <c r="E847" i="13"/>
  <c r="E848" i="13" a="1"/>
  <c r="E848" i="13" s="1"/>
  <c r="E849" i="13" a="1"/>
  <c r="E849" i="13"/>
  <c r="E850" i="13" a="1"/>
  <c r="E850" i="13" s="1"/>
  <c r="E851" i="13" a="1"/>
  <c r="E851" i="13"/>
  <c r="E852" i="13" a="1"/>
  <c r="E852" i="13" s="1"/>
  <c r="E853" i="13" a="1"/>
  <c r="E853" i="13"/>
  <c r="E854" i="13" a="1"/>
  <c r="E854" i="13" s="1"/>
  <c r="E855" i="13" a="1"/>
  <c r="E855" i="13"/>
  <c r="E856" i="13" a="1"/>
  <c r="E856" i="13" s="1"/>
  <c r="E857" i="13" a="1"/>
  <c r="E857" i="13"/>
  <c r="E858" i="13" a="1"/>
  <c r="E858" i="13" s="1"/>
  <c r="E859" i="13" a="1"/>
  <c r="E859" i="13"/>
  <c r="E860" i="13" a="1"/>
  <c r="E860" i="13" s="1"/>
  <c r="E861" i="13" a="1"/>
  <c r="E861" i="13"/>
  <c r="E862" i="13" a="1"/>
  <c r="E862" i="13" s="1"/>
  <c r="E863" i="13" a="1"/>
  <c r="E863" i="13"/>
  <c r="E864" i="13" a="1"/>
  <c r="E864" i="13" s="1"/>
  <c r="E865" i="13" a="1"/>
  <c r="E865" i="13"/>
  <c r="E866" i="13" a="1"/>
  <c r="E866" i="13" s="1"/>
  <c r="E867" i="13" a="1"/>
  <c r="E867" i="13"/>
  <c r="E868" i="13" a="1"/>
  <c r="E868" i="13" s="1"/>
  <c r="E869" i="13" a="1"/>
  <c r="E869" i="13"/>
  <c r="E870" i="13" a="1"/>
  <c r="E870" i="13" s="1"/>
  <c r="E871" i="13" a="1"/>
  <c r="E871" i="13"/>
  <c r="E872" i="13" a="1"/>
  <c r="E872" i="13" s="1"/>
  <c r="E873" i="13" a="1"/>
  <c r="E873" i="13"/>
  <c r="E874" i="13" a="1"/>
  <c r="E874" i="13" s="1"/>
  <c r="E875" i="13" a="1"/>
  <c r="E875" i="13"/>
  <c r="E876" i="13" a="1"/>
  <c r="E876" i="13" s="1"/>
  <c r="E877" i="13" a="1"/>
  <c r="E877" i="13"/>
  <c r="E878" i="13" a="1"/>
  <c r="E878" i="13" s="1"/>
  <c r="E879" i="13" a="1"/>
  <c r="E879" i="13"/>
  <c r="E880" i="13" a="1"/>
  <c r="E880" i="13" s="1"/>
  <c r="E881" i="13" a="1"/>
  <c r="E881" i="13"/>
  <c r="E882" i="13" a="1"/>
  <c r="E882" i="13" s="1"/>
  <c r="E883" i="13" a="1"/>
  <c r="E883" i="13"/>
  <c r="E884" i="13" a="1"/>
  <c r="E884" i="13" s="1"/>
  <c r="E885" i="13" a="1"/>
  <c r="E885" i="13"/>
  <c r="E886" i="13" a="1"/>
  <c r="E886" i="13" s="1"/>
  <c r="E887" i="13" a="1"/>
  <c r="E887" i="13"/>
  <c r="E888" i="13" a="1"/>
  <c r="E888" i="13" s="1"/>
  <c r="E889" i="13" a="1"/>
  <c r="E889" i="13"/>
  <c r="E890" i="13" a="1"/>
  <c r="E890" i="13" s="1"/>
  <c r="E891" i="13" a="1"/>
  <c r="E891" i="13"/>
  <c r="E892" i="13" a="1"/>
  <c r="E892" i="13" s="1"/>
  <c r="E893" i="13" a="1"/>
  <c r="E893" i="13"/>
  <c r="E894" i="13" a="1"/>
  <c r="E894" i="13" s="1"/>
  <c r="E895" i="13" a="1"/>
  <c r="E895" i="13"/>
  <c r="E896" i="13" a="1"/>
  <c r="E896" i="13" s="1"/>
  <c r="E897" i="13" a="1"/>
  <c r="E897" i="13"/>
  <c r="E898" i="13" a="1"/>
  <c r="E898" i="13" s="1"/>
  <c r="E899" i="13" a="1"/>
  <c r="E899" i="13"/>
  <c r="E900" i="13" a="1"/>
  <c r="E900" i="13" s="1"/>
  <c r="E901" i="13" a="1"/>
  <c r="E901" i="13"/>
  <c r="E902" i="13" a="1"/>
  <c r="E902" i="13" s="1"/>
  <c r="E903" i="13" a="1"/>
  <c r="E903" i="13"/>
  <c r="E904" i="13" a="1"/>
  <c r="E904" i="13" s="1"/>
  <c r="E905" i="13" a="1"/>
  <c r="E905" i="13"/>
  <c r="E906" i="13" a="1"/>
  <c r="E906" i="13" s="1"/>
  <c r="E907" i="13" a="1"/>
  <c r="E907" i="13"/>
  <c r="E908" i="13" a="1"/>
  <c r="E908" i="13" s="1"/>
  <c r="E909" i="13" a="1"/>
  <c r="E909" i="13"/>
  <c r="E910" i="13" a="1"/>
  <c r="E910" i="13" s="1"/>
  <c r="E911" i="13" a="1"/>
  <c r="E911" i="13"/>
  <c r="E912" i="13" a="1"/>
  <c r="E912" i="13" s="1"/>
  <c r="E913" i="13" a="1"/>
  <c r="E913" i="13"/>
  <c r="E914" i="13" a="1"/>
  <c r="E914" i="13" s="1"/>
  <c r="E915" i="13" a="1"/>
  <c r="E915" i="13"/>
  <c r="E916" i="13" a="1"/>
  <c r="E916" i="13" s="1"/>
  <c r="E917" i="13" a="1"/>
  <c r="E917" i="13"/>
  <c r="E918" i="13" a="1"/>
  <c r="E918" i="13" s="1"/>
  <c r="E919" i="13" a="1"/>
  <c r="E919" i="13"/>
  <c r="E920" i="13" a="1"/>
  <c r="E920" i="13" s="1"/>
  <c r="E921" i="13" a="1"/>
  <c r="E921" i="13"/>
  <c r="E922" i="13" a="1"/>
  <c r="E922" i="13" s="1"/>
  <c r="E923" i="13" a="1"/>
  <c r="E923" i="13"/>
  <c r="E924" i="13" a="1"/>
  <c r="E924" i="13" s="1"/>
  <c r="E925" i="13" a="1"/>
  <c r="E925" i="13"/>
  <c r="E926" i="13" a="1"/>
  <c r="E926" i="13" s="1"/>
  <c r="E927" i="13" a="1"/>
  <c r="E927" i="13"/>
  <c r="E928" i="13" a="1"/>
  <c r="E928" i="13" s="1"/>
  <c r="E929" i="13" a="1"/>
  <c r="E929" i="13"/>
  <c r="E930" i="13" a="1"/>
  <c r="E930" i="13" s="1"/>
  <c r="E931" i="13" a="1"/>
  <c r="E931" i="13"/>
  <c r="E932" i="13" a="1"/>
  <c r="E932" i="13" s="1"/>
  <c r="E933" i="13" a="1"/>
  <c r="E933" i="13"/>
  <c r="E934" i="13" a="1"/>
  <c r="E934" i="13" s="1"/>
  <c r="E935" i="13" a="1"/>
  <c r="E935" i="13"/>
  <c r="E936" i="13" a="1"/>
  <c r="E936" i="13" s="1"/>
  <c r="E937" i="13" a="1"/>
  <c r="E937" i="13"/>
  <c r="E938" i="13" a="1"/>
  <c r="E938" i="13" s="1"/>
  <c r="E939" i="13" a="1"/>
  <c r="E939" i="13"/>
  <c r="E940" i="13" a="1"/>
  <c r="E940" i="13" s="1"/>
  <c r="E941" i="13" a="1"/>
  <c r="E941" i="13"/>
  <c r="E942" i="13" a="1"/>
  <c r="E942" i="13" s="1"/>
  <c r="E943" i="13" a="1"/>
  <c r="E943" i="13"/>
  <c r="E944" i="13" a="1"/>
  <c r="E944" i="13" s="1"/>
  <c r="E945" i="13" a="1"/>
  <c r="E945" i="13"/>
  <c r="E946" i="13" a="1"/>
  <c r="E946" i="13" s="1"/>
  <c r="E947" i="13" a="1"/>
  <c r="E947" i="13"/>
  <c r="E948" i="13" a="1"/>
  <c r="E948" i="13" s="1"/>
  <c r="E949" i="13" a="1"/>
  <c r="E949" i="13"/>
  <c r="E950" i="13" a="1"/>
  <c r="E950" i="13" s="1"/>
  <c r="E951" i="13" a="1"/>
  <c r="E951" i="13"/>
  <c r="E952" i="13" a="1"/>
  <c r="E952" i="13" s="1"/>
  <c r="E953" i="13" a="1"/>
  <c r="E953" i="13"/>
  <c r="E954" i="13" a="1"/>
  <c r="E954" i="13" s="1"/>
  <c r="E955" i="13" a="1"/>
  <c r="E955" i="13"/>
  <c r="E956" i="13" a="1"/>
  <c r="E956" i="13" s="1"/>
  <c r="E957" i="13" a="1"/>
  <c r="E957" i="13"/>
  <c r="E958" i="13" a="1"/>
  <c r="E958" i="13" s="1"/>
  <c r="E959" i="13" a="1"/>
  <c r="E959" i="13"/>
  <c r="E960" i="13" a="1"/>
  <c r="E960" i="13" s="1"/>
  <c r="E961" i="13" a="1"/>
  <c r="E961" i="13"/>
  <c r="E962" i="13" a="1"/>
  <c r="E962" i="13" s="1"/>
  <c r="E963" i="13" a="1"/>
  <c r="E963" i="13"/>
  <c r="E964" i="13" a="1"/>
  <c r="E964" i="13" s="1"/>
  <c r="E965" i="13" a="1"/>
  <c r="E965" i="13"/>
  <c r="E966" i="13" a="1"/>
  <c r="E966" i="13" s="1"/>
  <c r="E967" i="13" a="1"/>
  <c r="E967" i="13"/>
  <c r="E968" i="13" a="1"/>
  <c r="E968" i="13" s="1"/>
  <c r="E969" i="13" a="1"/>
  <c r="E969" i="13"/>
  <c r="E970" i="13" a="1"/>
  <c r="E970" i="13" s="1"/>
  <c r="E971" i="13" a="1"/>
  <c r="E971" i="13"/>
  <c r="E972" i="13" a="1"/>
  <c r="E972" i="13" s="1"/>
  <c r="E973" i="13" a="1"/>
  <c r="E973" i="13"/>
  <c r="E974" i="13" a="1"/>
  <c r="E974" i="13" s="1"/>
  <c r="E975" i="13" a="1"/>
  <c r="E975" i="13"/>
  <c r="E976" i="13" a="1"/>
  <c r="E976" i="13" s="1"/>
  <c r="E977" i="13" a="1"/>
  <c r="E977" i="13"/>
  <c r="E978" i="13" a="1"/>
  <c r="E978" i="13" s="1"/>
  <c r="E979" i="13" a="1"/>
  <c r="E979" i="13"/>
  <c r="E980" i="13" a="1"/>
  <c r="E980" i="13" s="1"/>
  <c r="E981" i="13" a="1"/>
  <c r="E981" i="13"/>
  <c r="E982" i="13" a="1"/>
  <c r="E982" i="13" s="1"/>
  <c r="E983" i="13" a="1"/>
  <c r="E983" i="13"/>
  <c r="E984" i="13" a="1"/>
  <c r="E984" i="13" s="1"/>
  <c r="E985" i="13" a="1"/>
  <c r="E985" i="13"/>
  <c r="E986" i="13" a="1"/>
  <c r="E986" i="13" s="1"/>
  <c r="E987" i="13" a="1"/>
  <c r="E987" i="13"/>
  <c r="E988" i="13" a="1"/>
  <c r="E988" i="13" s="1"/>
  <c r="E989" i="13" a="1"/>
  <c r="E989" i="13"/>
  <c r="E990" i="13" a="1"/>
  <c r="E990" i="13" s="1"/>
  <c r="E991" i="13" a="1"/>
  <c r="E991" i="13"/>
  <c r="E992" i="13" a="1"/>
  <c r="E992" i="13" s="1"/>
  <c r="E993" i="13" a="1"/>
  <c r="E993" i="13"/>
  <c r="E994" i="13" a="1"/>
  <c r="E994" i="13" s="1"/>
  <c r="E995" i="13" a="1"/>
  <c r="E995" i="13"/>
  <c r="E996" i="13" a="1"/>
  <c r="E996" i="13" s="1"/>
  <c r="E997" i="13" a="1"/>
  <c r="E997" i="13"/>
  <c r="E998" i="13" a="1"/>
  <c r="E998" i="13" s="1"/>
  <c r="E999" i="13" a="1"/>
  <c r="E999" i="13"/>
  <c r="E1000" i="13" a="1"/>
  <c r="E1000" i="13" s="1"/>
  <c r="E1001" i="13" a="1"/>
  <c r="E1001" i="13"/>
  <c r="D11" i="32" l="1"/>
  <c r="D10" i="32"/>
  <c r="D9" i="32"/>
  <c r="D8" i="32"/>
  <c r="D7" i="32"/>
  <c r="D6" i="32"/>
  <c r="D2" i="15"/>
  <c r="F2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102" i="15"/>
  <c r="D103" i="15"/>
  <c r="D104" i="15"/>
  <c r="D105" i="15"/>
  <c r="D106" i="15"/>
  <c r="D107" i="15"/>
  <c r="D108" i="15"/>
  <c r="D109" i="15"/>
  <c r="D110" i="15"/>
  <c r="D111" i="15"/>
  <c r="D112" i="15"/>
  <c r="D113" i="15"/>
  <c r="D114" i="15"/>
  <c r="D115" i="15"/>
  <c r="D116" i="15"/>
  <c r="D117" i="15"/>
  <c r="D118" i="15"/>
  <c r="D119" i="15"/>
  <c r="D120" i="15"/>
  <c r="D121" i="15"/>
  <c r="D122" i="15"/>
  <c r="D123" i="15"/>
  <c r="D124" i="15"/>
  <c r="D125" i="15"/>
  <c r="D126" i="15"/>
  <c r="D127" i="15"/>
  <c r="D128" i="15"/>
  <c r="D129" i="15"/>
  <c r="D130" i="15"/>
  <c r="D131" i="15"/>
  <c r="D132" i="15"/>
  <c r="D133" i="15"/>
  <c r="D134" i="15"/>
  <c r="D135" i="15"/>
  <c r="D136" i="15"/>
  <c r="D137" i="15"/>
  <c r="D138" i="15"/>
  <c r="D139" i="15"/>
  <c r="D140" i="15"/>
  <c r="D141" i="15"/>
  <c r="D142" i="15"/>
  <c r="D143" i="15"/>
  <c r="D144" i="15"/>
  <c r="D145" i="15"/>
  <c r="D146" i="15"/>
  <c r="D147" i="15"/>
  <c r="D148" i="15"/>
  <c r="D149" i="15"/>
  <c r="D150" i="15"/>
  <c r="D151" i="15"/>
  <c r="D152" i="15"/>
  <c r="D153" i="15"/>
  <c r="D154" i="15"/>
  <c r="D155" i="15"/>
  <c r="D156" i="15"/>
  <c r="D157" i="15"/>
  <c r="D158" i="15"/>
  <c r="D159" i="15"/>
  <c r="D160" i="15"/>
  <c r="D161" i="15"/>
  <c r="D162" i="15"/>
  <c r="D163" i="15"/>
  <c r="D164" i="15"/>
  <c r="D165" i="15"/>
  <c r="D166" i="15"/>
  <c r="D167" i="15"/>
  <c r="D168" i="15"/>
  <c r="D169" i="15"/>
  <c r="D170" i="15"/>
  <c r="D171" i="15"/>
  <c r="D172" i="15"/>
  <c r="D173" i="15"/>
  <c r="D174" i="15"/>
  <c r="D175" i="15"/>
  <c r="D176" i="15"/>
  <c r="D177" i="15"/>
  <c r="D178" i="15"/>
  <c r="D179" i="15"/>
  <c r="D180" i="15"/>
  <c r="D181" i="15"/>
  <c r="D182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3" i="15"/>
  <c r="D204" i="15"/>
  <c r="D205" i="15"/>
  <c r="D206" i="15"/>
  <c r="D207" i="15"/>
  <c r="D208" i="15"/>
  <c r="D209" i="15"/>
  <c r="D210" i="15"/>
  <c r="D211" i="15"/>
  <c r="D212" i="15"/>
  <c r="D213" i="15"/>
  <c r="D214" i="15"/>
  <c r="D215" i="15"/>
  <c r="D216" i="15"/>
  <c r="D217" i="15"/>
  <c r="D218" i="15"/>
  <c r="D219" i="15"/>
  <c r="D220" i="15"/>
  <c r="D221" i="15"/>
  <c r="D222" i="15"/>
  <c r="D223" i="15"/>
  <c r="D224" i="15"/>
  <c r="D225" i="15"/>
  <c r="D226" i="15"/>
  <c r="D227" i="15"/>
  <c r="D228" i="15"/>
  <c r="D229" i="15"/>
  <c r="D230" i="15"/>
  <c r="D231" i="15"/>
  <c r="D232" i="15"/>
  <c r="D233" i="15"/>
  <c r="D234" i="15"/>
  <c r="D235" i="15"/>
  <c r="D236" i="15"/>
  <c r="D237" i="15"/>
  <c r="D238" i="15"/>
  <c r="D239" i="15"/>
  <c r="D240" i="15"/>
  <c r="D241" i="15"/>
  <c r="D242" i="15"/>
  <c r="D243" i="15"/>
  <c r="D244" i="15"/>
  <c r="D245" i="15"/>
  <c r="D246" i="15"/>
  <c r="D247" i="15"/>
  <c r="D248" i="15"/>
  <c r="D249" i="15"/>
  <c r="D250" i="15"/>
  <c r="D251" i="15"/>
  <c r="D252" i="15"/>
  <c r="D253" i="15"/>
  <c r="D254" i="15"/>
  <c r="D255" i="15"/>
  <c r="D256" i="15"/>
  <c r="D257" i="15"/>
  <c r="D258" i="15"/>
  <c r="D259" i="15"/>
  <c r="D260" i="15"/>
  <c r="D261" i="15"/>
  <c r="D262" i="15"/>
  <c r="D263" i="15"/>
  <c r="D264" i="15"/>
  <c r="D265" i="15"/>
  <c r="D266" i="15"/>
  <c r="D267" i="15"/>
  <c r="D268" i="15"/>
  <c r="D269" i="15"/>
  <c r="D270" i="15"/>
  <c r="D271" i="15"/>
  <c r="D272" i="15"/>
  <c r="D273" i="15"/>
  <c r="D274" i="15"/>
  <c r="D275" i="15"/>
  <c r="D276" i="15"/>
  <c r="D277" i="15"/>
  <c r="D278" i="15"/>
  <c r="D279" i="15"/>
  <c r="D280" i="15"/>
  <c r="D281" i="15"/>
  <c r="D282" i="15"/>
  <c r="D283" i="15"/>
  <c r="D284" i="15"/>
  <c r="D285" i="15"/>
  <c r="D286" i="15"/>
  <c r="D287" i="15"/>
  <c r="D288" i="15"/>
  <c r="D289" i="15"/>
  <c r="D290" i="15"/>
  <c r="D291" i="15"/>
  <c r="D292" i="15"/>
  <c r="D293" i="15"/>
  <c r="D294" i="15"/>
  <c r="D295" i="15"/>
  <c r="D296" i="15"/>
  <c r="D297" i="15"/>
  <c r="D298" i="15"/>
  <c r="D299" i="15"/>
  <c r="D300" i="15"/>
  <c r="D301" i="15"/>
  <c r="D302" i="15"/>
  <c r="D303" i="15"/>
  <c r="D304" i="15"/>
  <c r="D305" i="15"/>
  <c r="D306" i="15"/>
  <c r="D307" i="15"/>
  <c r="D308" i="15"/>
  <c r="D309" i="15"/>
  <c r="D310" i="15"/>
  <c r="D311" i="15"/>
  <c r="D312" i="15"/>
  <c r="D313" i="15"/>
  <c r="D314" i="15"/>
  <c r="D315" i="15"/>
  <c r="D316" i="15"/>
  <c r="D317" i="15"/>
  <c r="D318" i="15"/>
  <c r="D319" i="15"/>
  <c r="D320" i="15"/>
  <c r="D321" i="15"/>
  <c r="D322" i="15"/>
  <c r="D323" i="15"/>
  <c r="D324" i="15"/>
  <c r="D325" i="15"/>
  <c r="D326" i="15"/>
  <c r="D327" i="15"/>
  <c r="D328" i="15"/>
  <c r="D329" i="15"/>
  <c r="D330" i="15"/>
  <c r="D331" i="15"/>
  <c r="D332" i="15"/>
  <c r="D333" i="15"/>
  <c r="D334" i="15"/>
  <c r="D335" i="15"/>
  <c r="D336" i="15"/>
  <c r="D337" i="15"/>
  <c r="D338" i="15"/>
  <c r="D339" i="15"/>
  <c r="D340" i="15"/>
  <c r="D341" i="15"/>
  <c r="D342" i="15"/>
  <c r="D343" i="15"/>
  <c r="D344" i="15"/>
  <c r="D345" i="15"/>
  <c r="D346" i="15"/>
  <c r="D347" i="15"/>
  <c r="D348" i="15"/>
  <c r="D349" i="15"/>
  <c r="D350" i="15"/>
  <c r="D351" i="15"/>
  <c r="D352" i="15"/>
  <c r="D353" i="15"/>
  <c r="D354" i="15"/>
  <c r="D355" i="15"/>
  <c r="D356" i="15"/>
  <c r="D357" i="15"/>
  <c r="D358" i="15"/>
  <c r="D359" i="15"/>
  <c r="D360" i="15"/>
  <c r="D361" i="15"/>
  <c r="D362" i="15"/>
  <c r="D363" i="15"/>
  <c r="D364" i="15"/>
  <c r="D365" i="15"/>
  <c r="D366" i="15"/>
  <c r="D367" i="15"/>
  <c r="D368" i="15"/>
  <c r="D369" i="15"/>
  <c r="D370" i="15"/>
  <c r="D371" i="15"/>
  <c r="D372" i="15"/>
  <c r="D373" i="15"/>
  <c r="D374" i="15"/>
  <c r="D375" i="15"/>
  <c r="D376" i="15"/>
  <c r="D377" i="15"/>
  <c r="D378" i="15"/>
  <c r="D379" i="15"/>
  <c r="D380" i="15"/>
  <c r="D381" i="15"/>
  <c r="D382" i="15"/>
  <c r="D383" i="15"/>
  <c r="D384" i="15"/>
  <c r="D385" i="15"/>
  <c r="D386" i="15"/>
  <c r="D387" i="15"/>
  <c r="D388" i="15"/>
  <c r="D389" i="15"/>
  <c r="D390" i="15"/>
  <c r="D391" i="15"/>
  <c r="D392" i="15"/>
  <c r="D393" i="15"/>
  <c r="D394" i="15"/>
  <c r="D395" i="15"/>
  <c r="D396" i="15"/>
  <c r="D397" i="15"/>
  <c r="D398" i="15"/>
  <c r="D399" i="15"/>
  <c r="D400" i="15"/>
  <c r="D401" i="15"/>
  <c r="D402" i="15"/>
  <c r="D403" i="15"/>
  <c r="D404" i="15"/>
  <c r="D405" i="15"/>
  <c r="D406" i="15"/>
  <c r="D407" i="15"/>
  <c r="D408" i="15"/>
  <c r="D409" i="15"/>
  <c r="D410" i="15"/>
  <c r="D411" i="15"/>
  <c r="D412" i="15"/>
  <c r="D413" i="15"/>
  <c r="D414" i="15"/>
  <c r="D415" i="15"/>
  <c r="D416" i="15"/>
  <c r="D417" i="15"/>
  <c r="D418" i="15"/>
  <c r="D419" i="15"/>
  <c r="D420" i="15"/>
  <c r="D421" i="15"/>
  <c r="D422" i="15"/>
  <c r="D423" i="15"/>
  <c r="D424" i="15"/>
  <c r="D425" i="15"/>
  <c r="D426" i="15"/>
  <c r="D427" i="15"/>
  <c r="D428" i="15"/>
  <c r="D429" i="15"/>
  <c r="D430" i="15"/>
  <c r="D431" i="15"/>
  <c r="D432" i="15"/>
  <c r="D433" i="15"/>
  <c r="D434" i="15"/>
  <c r="D435" i="15"/>
  <c r="D436" i="15"/>
  <c r="D437" i="15"/>
  <c r="D438" i="15"/>
  <c r="D439" i="15"/>
  <c r="D440" i="15"/>
  <c r="D441" i="15"/>
  <c r="D442" i="15"/>
  <c r="D443" i="15"/>
  <c r="D444" i="15"/>
  <c r="D445" i="15"/>
  <c r="D446" i="15"/>
  <c r="D447" i="15"/>
  <c r="D448" i="15"/>
  <c r="D449" i="15"/>
  <c r="D450" i="15"/>
  <c r="D451" i="15"/>
  <c r="D452" i="15"/>
  <c r="D453" i="15"/>
  <c r="D454" i="15"/>
  <c r="D455" i="15"/>
  <c r="D456" i="15"/>
  <c r="D457" i="15"/>
  <c r="D458" i="15"/>
  <c r="D459" i="15"/>
  <c r="D460" i="15"/>
  <c r="D461" i="15"/>
  <c r="D462" i="15"/>
  <c r="D463" i="15"/>
  <c r="D464" i="15"/>
  <c r="D465" i="15"/>
  <c r="D466" i="15"/>
  <c r="D467" i="15"/>
  <c r="D468" i="15"/>
  <c r="D469" i="15"/>
  <c r="D470" i="15"/>
  <c r="D471" i="15"/>
  <c r="D472" i="15"/>
  <c r="D473" i="15"/>
  <c r="D474" i="15"/>
  <c r="D475" i="15"/>
  <c r="D476" i="15"/>
  <c r="D477" i="15"/>
  <c r="D478" i="15"/>
  <c r="D479" i="15"/>
  <c r="D480" i="15"/>
  <c r="D481" i="15"/>
  <c r="D482" i="15"/>
  <c r="D483" i="15"/>
  <c r="D484" i="15"/>
  <c r="D485" i="15"/>
  <c r="D486" i="15"/>
  <c r="D487" i="15"/>
  <c r="D488" i="15"/>
  <c r="D489" i="15"/>
  <c r="D490" i="15"/>
  <c r="D491" i="15"/>
  <c r="D492" i="15"/>
  <c r="D493" i="15"/>
  <c r="D494" i="15"/>
  <c r="D495" i="15"/>
  <c r="D496" i="15"/>
  <c r="D497" i="15"/>
  <c r="D498" i="15"/>
  <c r="D499" i="15"/>
  <c r="D500" i="15"/>
  <c r="D501" i="15"/>
  <c r="D502" i="15"/>
  <c r="D503" i="15"/>
  <c r="D504" i="15"/>
  <c r="D505" i="15"/>
  <c r="D506" i="15"/>
  <c r="D507" i="15"/>
  <c r="D508" i="15"/>
  <c r="D509" i="15"/>
  <c r="D510" i="15"/>
  <c r="D511" i="15"/>
  <c r="D512" i="15"/>
  <c r="D513" i="15"/>
  <c r="D514" i="15"/>
  <c r="D515" i="15"/>
  <c r="D516" i="15"/>
  <c r="D517" i="15"/>
  <c r="D518" i="15"/>
  <c r="D519" i="15"/>
  <c r="D520" i="15"/>
  <c r="D521" i="15"/>
  <c r="D522" i="15"/>
  <c r="D523" i="15"/>
  <c r="D524" i="15"/>
  <c r="D525" i="15"/>
  <c r="D526" i="15"/>
  <c r="D527" i="15"/>
  <c r="D528" i="15"/>
  <c r="D529" i="15"/>
  <c r="D530" i="15"/>
  <c r="D531" i="15"/>
  <c r="D532" i="15"/>
  <c r="D533" i="15"/>
  <c r="D534" i="15"/>
  <c r="D535" i="15"/>
  <c r="D536" i="15"/>
  <c r="D537" i="15"/>
  <c r="D538" i="15"/>
  <c r="D539" i="15"/>
  <c r="D540" i="15"/>
  <c r="D541" i="15"/>
  <c r="D542" i="15"/>
  <c r="D543" i="15"/>
  <c r="D544" i="15"/>
  <c r="D545" i="15"/>
  <c r="D546" i="15"/>
  <c r="D547" i="15"/>
  <c r="D548" i="15"/>
  <c r="D549" i="15"/>
  <c r="D550" i="15"/>
  <c r="D551" i="15"/>
  <c r="D552" i="15"/>
  <c r="D553" i="15"/>
  <c r="D554" i="15"/>
  <c r="D555" i="15"/>
  <c r="D556" i="15"/>
  <c r="D557" i="15"/>
  <c r="D558" i="15"/>
  <c r="D559" i="15"/>
  <c r="D560" i="15"/>
  <c r="D561" i="15"/>
  <c r="D562" i="15"/>
  <c r="D563" i="15"/>
  <c r="D564" i="15"/>
  <c r="D565" i="15"/>
  <c r="D566" i="15"/>
  <c r="D567" i="15"/>
  <c r="D568" i="15"/>
  <c r="D569" i="15"/>
  <c r="D570" i="15"/>
  <c r="D571" i="15"/>
  <c r="D572" i="15"/>
  <c r="D573" i="15"/>
  <c r="D574" i="15"/>
  <c r="D575" i="15"/>
  <c r="D576" i="15"/>
  <c r="D577" i="15"/>
  <c r="D578" i="15"/>
  <c r="D579" i="15"/>
  <c r="D580" i="15"/>
  <c r="D581" i="15"/>
  <c r="D582" i="15"/>
  <c r="D583" i="15"/>
  <c r="D584" i="15"/>
  <c r="D585" i="15"/>
  <c r="D586" i="15"/>
  <c r="D587" i="15"/>
  <c r="D588" i="15"/>
  <c r="D589" i="15"/>
  <c r="D590" i="15"/>
  <c r="D591" i="15"/>
  <c r="D592" i="15"/>
  <c r="D593" i="15"/>
  <c r="D594" i="15"/>
  <c r="D595" i="15"/>
  <c r="D596" i="15"/>
  <c r="D597" i="15"/>
  <c r="D598" i="15"/>
  <c r="D599" i="15"/>
  <c r="D600" i="15"/>
  <c r="D601" i="15"/>
  <c r="D602" i="15"/>
  <c r="D603" i="15"/>
  <c r="D604" i="15"/>
  <c r="D605" i="15"/>
  <c r="D606" i="15"/>
  <c r="D607" i="15"/>
  <c r="D608" i="15"/>
  <c r="D609" i="15"/>
  <c r="D610" i="15"/>
  <c r="D611" i="15"/>
  <c r="D612" i="15"/>
  <c r="D613" i="15"/>
  <c r="D614" i="15"/>
  <c r="D615" i="15"/>
  <c r="D616" i="15"/>
  <c r="D617" i="15"/>
  <c r="D618" i="15"/>
  <c r="D619" i="15"/>
  <c r="D620" i="15"/>
  <c r="D621" i="15"/>
  <c r="D622" i="15"/>
  <c r="D623" i="15"/>
  <c r="D624" i="15"/>
  <c r="D625" i="15"/>
  <c r="D626" i="15"/>
  <c r="D627" i="15"/>
  <c r="D628" i="15"/>
  <c r="D629" i="15"/>
  <c r="D630" i="15"/>
  <c r="D631" i="15"/>
  <c r="D632" i="15"/>
  <c r="D633" i="15"/>
  <c r="D634" i="15"/>
  <c r="D635" i="15"/>
  <c r="D636" i="15"/>
  <c r="D637" i="15"/>
  <c r="D638" i="15"/>
  <c r="D639" i="15"/>
  <c r="D640" i="15"/>
  <c r="D641" i="15"/>
  <c r="D642" i="15"/>
  <c r="D643" i="15"/>
  <c r="D644" i="15"/>
  <c r="D645" i="15"/>
  <c r="D646" i="15"/>
  <c r="D647" i="15"/>
  <c r="D648" i="15"/>
  <c r="D649" i="15"/>
  <c r="D650" i="15"/>
  <c r="D651" i="15"/>
  <c r="D652" i="15"/>
  <c r="D653" i="15"/>
  <c r="D654" i="15"/>
  <c r="D655" i="15"/>
  <c r="D656" i="15"/>
  <c r="D657" i="15"/>
  <c r="D658" i="15"/>
  <c r="D659" i="15"/>
  <c r="D660" i="15"/>
  <c r="D661" i="15"/>
  <c r="D662" i="15"/>
  <c r="D663" i="15"/>
  <c r="D664" i="15"/>
  <c r="D665" i="15"/>
  <c r="D666" i="15"/>
  <c r="D667" i="15"/>
  <c r="D668" i="15"/>
  <c r="D669" i="15"/>
  <c r="D670" i="15"/>
  <c r="D671" i="15"/>
  <c r="D672" i="15"/>
  <c r="D673" i="15"/>
  <c r="D674" i="15"/>
  <c r="D675" i="15"/>
  <c r="D676" i="15"/>
  <c r="D677" i="15"/>
  <c r="D678" i="15"/>
  <c r="D679" i="15"/>
  <c r="D680" i="15"/>
  <c r="D681" i="15"/>
  <c r="D682" i="15"/>
  <c r="D683" i="15"/>
  <c r="D684" i="15"/>
  <c r="D685" i="15"/>
  <c r="D686" i="15"/>
  <c r="D687" i="15"/>
  <c r="D688" i="15"/>
  <c r="D689" i="15"/>
  <c r="D690" i="15"/>
  <c r="D691" i="15"/>
  <c r="D692" i="15"/>
  <c r="D693" i="15"/>
  <c r="D694" i="15"/>
  <c r="D695" i="15"/>
  <c r="D696" i="15"/>
  <c r="D697" i="15"/>
  <c r="D698" i="15"/>
  <c r="D699" i="15"/>
  <c r="D700" i="15"/>
  <c r="D701" i="15"/>
  <c r="D702" i="15"/>
  <c r="D703" i="15"/>
  <c r="D704" i="15"/>
  <c r="D705" i="15"/>
  <c r="D706" i="15"/>
  <c r="D707" i="15"/>
  <c r="D708" i="15"/>
  <c r="D709" i="15"/>
  <c r="D710" i="15"/>
  <c r="D711" i="15"/>
  <c r="D712" i="15"/>
  <c r="D713" i="15"/>
  <c r="D714" i="15"/>
  <c r="D715" i="15"/>
  <c r="D716" i="15"/>
  <c r="D717" i="15"/>
  <c r="D718" i="15"/>
  <c r="D719" i="15"/>
  <c r="D720" i="15"/>
  <c r="D721" i="15"/>
  <c r="D722" i="15"/>
  <c r="D723" i="15"/>
  <c r="D724" i="15"/>
  <c r="D725" i="15"/>
  <c r="D726" i="15"/>
  <c r="D727" i="15"/>
  <c r="D728" i="15"/>
  <c r="D729" i="15"/>
  <c r="D730" i="15"/>
  <c r="D731" i="15"/>
  <c r="D732" i="15"/>
  <c r="D733" i="15"/>
  <c r="D734" i="15"/>
  <c r="D735" i="15"/>
  <c r="D736" i="15"/>
  <c r="D737" i="15"/>
  <c r="D738" i="15"/>
  <c r="D739" i="15"/>
  <c r="D740" i="15"/>
  <c r="D741" i="15"/>
  <c r="D742" i="15"/>
  <c r="D743" i="15"/>
  <c r="D744" i="15"/>
  <c r="D745" i="15"/>
  <c r="D746" i="15"/>
  <c r="D747" i="15"/>
  <c r="D748" i="15"/>
  <c r="D749" i="15"/>
  <c r="D750" i="15"/>
  <c r="D751" i="15"/>
  <c r="D752" i="15"/>
  <c r="D753" i="15"/>
  <c r="D754" i="15"/>
  <c r="D755" i="15"/>
  <c r="D756" i="15"/>
  <c r="D757" i="15"/>
  <c r="D758" i="15"/>
  <c r="D759" i="15"/>
  <c r="D760" i="15"/>
  <c r="D761" i="15"/>
  <c r="D762" i="15"/>
  <c r="D763" i="15"/>
  <c r="D764" i="15"/>
  <c r="D765" i="15"/>
  <c r="D766" i="15"/>
  <c r="D767" i="15"/>
  <c r="D768" i="15"/>
  <c r="D769" i="15"/>
  <c r="D770" i="15"/>
  <c r="D771" i="15"/>
  <c r="D772" i="15"/>
  <c r="D773" i="15"/>
  <c r="D774" i="15"/>
  <c r="D775" i="15"/>
  <c r="D776" i="15"/>
  <c r="D777" i="15"/>
  <c r="D778" i="15"/>
  <c r="D779" i="15"/>
  <c r="D780" i="15"/>
  <c r="D781" i="15"/>
  <c r="D782" i="15"/>
  <c r="D783" i="15"/>
  <c r="D784" i="15"/>
  <c r="D785" i="15"/>
  <c r="D786" i="15"/>
  <c r="D787" i="15"/>
  <c r="D788" i="15"/>
  <c r="D789" i="15"/>
  <c r="D790" i="15"/>
  <c r="D791" i="15"/>
  <c r="D792" i="15"/>
  <c r="D793" i="15"/>
  <c r="D794" i="15"/>
  <c r="D795" i="15"/>
  <c r="D796" i="15"/>
  <c r="D797" i="15"/>
  <c r="D798" i="15"/>
  <c r="D799" i="15"/>
  <c r="D800" i="15"/>
  <c r="D801" i="15"/>
  <c r="D802" i="15"/>
  <c r="D803" i="15"/>
  <c r="D804" i="15"/>
  <c r="D805" i="15"/>
  <c r="D806" i="15"/>
  <c r="D807" i="15"/>
  <c r="D808" i="15"/>
  <c r="D809" i="15"/>
  <c r="D810" i="15"/>
  <c r="D811" i="15"/>
  <c r="D812" i="15"/>
  <c r="D813" i="15"/>
  <c r="D814" i="15"/>
  <c r="D815" i="15"/>
  <c r="D816" i="15"/>
  <c r="D817" i="15"/>
  <c r="D818" i="15"/>
  <c r="D819" i="15"/>
  <c r="D820" i="15"/>
  <c r="D821" i="15"/>
  <c r="D822" i="15"/>
  <c r="D823" i="15"/>
  <c r="D824" i="15"/>
  <c r="D825" i="15"/>
  <c r="D826" i="15"/>
  <c r="D827" i="15"/>
  <c r="D828" i="15"/>
  <c r="D829" i="15"/>
  <c r="D830" i="15"/>
  <c r="D831" i="15"/>
  <c r="D832" i="15"/>
  <c r="D833" i="15"/>
  <c r="D834" i="15"/>
  <c r="D835" i="15"/>
  <c r="D836" i="15"/>
  <c r="D837" i="15"/>
  <c r="D838" i="15"/>
  <c r="D839" i="15"/>
  <c r="D840" i="15"/>
  <c r="D841" i="15"/>
  <c r="D842" i="15"/>
  <c r="D843" i="15"/>
  <c r="D844" i="15"/>
  <c r="D845" i="15"/>
  <c r="D846" i="15"/>
  <c r="D847" i="15"/>
  <c r="D848" i="15"/>
  <c r="D849" i="15"/>
  <c r="D850" i="15"/>
  <c r="D851" i="15"/>
  <c r="D852" i="15"/>
  <c r="D853" i="15"/>
  <c r="D854" i="15"/>
  <c r="D855" i="15"/>
  <c r="D856" i="15"/>
  <c r="D857" i="15"/>
  <c r="D858" i="15"/>
  <c r="D859" i="15"/>
  <c r="D860" i="15"/>
  <c r="D861" i="15"/>
  <c r="D862" i="15"/>
  <c r="D863" i="15"/>
  <c r="D864" i="15"/>
  <c r="D865" i="15"/>
  <c r="D866" i="15"/>
  <c r="D867" i="15"/>
  <c r="D868" i="15"/>
  <c r="D869" i="15"/>
  <c r="D870" i="15"/>
  <c r="D871" i="15"/>
  <c r="D872" i="15"/>
  <c r="D873" i="15"/>
  <c r="D874" i="15"/>
  <c r="D875" i="15"/>
  <c r="D876" i="15"/>
  <c r="D877" i="15"/>
  <c r="D878" i="15"/>
  <c r="D879" i="15"/>
  <c r="D880" i="15"/>
  <c r="D881" i="15"/>
  <c r="D882" i="15"/>
  <c r="D883" i="15"/>
  <c r="D884" i="15"/>
  <c r="D885" i="15"/>
  <c r="D886" i="15"/>
  <c r="D887" i="15"/>
  <c r="D888" i="15"/>
  <c r="D889" i="15"/>
  <c r="D890" i="15"/>
  <c r="D891" i="15"/>
  <c r="D892" i="15"/>
  <c r="D893" i="15"/>
  <c r="D894" i="15"/>
  <c r="D895" i="15"/>
  <c r="D896" i="15"/>
  <c r="D897" i="15"/>
  <c r="D898" i="15"/>
  <c r="D899" i="15"/>
  <c r="D900" i="15"/>
  <c r="D901" i="15"/>
  <c r="D902" i="15"/>
  <c r="D903" i="15"/>
  <c r="D904" i="15"/>
  <c r="D905" i="15"/>
  <c r="D906" i="15"/>
  <c r="D907" i="15"/>
  <c r="D908" i="15"/>
  <c r="D909" i="15"/>
  <c r="D910" i="15"/>
  <c r="D911" i="15"/>
  <c r="D912" i="15"/>
  <c r="D913" i="15"/>
  <c r="D914" i="15"/>
  <c r="D915" i="15"/>
  <c r="D916" i="15"/>
  <c r="D917" i="15"/>
  <c r="D918" i="15"/>
  <c r="D919" i="15"/>
  <c r="D920" i="15"/>
  <c r="D921" i="15"/>
  <c r="D922" i="15"/>
  <c r="D923" i="15"/>
  <c r="D924" i="15"/>
  <c r="D925" i="15"/>
  <c r="D926" i="15"/>
  <c r="D927" i="15"/>
  <c r="D928" i="15"/>
  <c r="D929" i="15"/>
  <c r="D930" i="15"/>
  <c r="D931" i="15"/>
  <c r="D932" i="15"/>
  <c r="D933" i="15"/>
  <c r="D934" i="15"/>
  <c r="D935" i="15"/>
  <c r="D936" i="15"/>
  <c r="D937" i="15"/>
  <c r="D938" i="15"/>
  <c r="D939" i="15"/>
  <c r="D940" i="15"/>
  <c r="D941" i="15"/>
  <c r="D942" i="15"/>
  <c r="D943" i="15"/>
  <c r="D944" i="15"/>
  <c r="D945" i="15"/>
  <c r="D946" i="15"/>
  <c r="D947" i="15"/>
  <c r="D948" i="15"/>
  <c r="D949" i="15"/>
  <c r="D950" i="15"/>
  <c r="D951" i="15"/>
  <c r="D952" i="15"/>
  <c r="D953" i="15"/>
  <c r="D954" i="15"/>
  <c r="D955" i="15"/>
  <c r="D956" i="15"/>
  <c r="D957" i="15"/>
  <c r="D958" i="15"/>
  <c r="D959" i="15"/>
  <c r="D960" i="15"/>
  <c r="D961" i="15"/>
  <c r="D962" i="15"/>
  <c r="D963" i="15"/>
  <c r="D964" i="15"/>
  <c r="D965" i="15"/>
  <c r="D966" i="15"/>
  <c r="D967" i="15"/>
  <c r="D968" i="15"/>
  <c r="D969" i="15"/>
  <c r="D970" i="15"/>
  <c r="D971" i="15"/>
  <c r="D972" i="15"/>
  <c r="D973" i="15"/>
  <c r="D974" i="15"/>
  <c r="D975" i="15"/>
  <c r="D976" i="15"/>
  <c r="D977" i="15"/>
  <c r="D978" i="15"/>
  <c r="D979" i="15"/>
  <c r="D980" i="15"/>
  <c r="D981" i="15"/>
  <c r="D982" i="15"/>
  <c r="D983" i="15"/>
  <c r="D984" i="15"/>
  <c r="D985" i="15"/>
  <c r="D986" i="15"/>
  <c r="D987" i="15"/>
  <c r="D988" i="15"/>
  <c r="D989" i="15"/>
  <c r="D990" i="15"/>
  <c r="D991" i="15"/>
  <c r="D992" i="15"/>
  <c r="D993" i="15"/>
  <c r="D994" i="15"/>
  <c r="D995" i="15"/>
  <c r="D996" i="15"/>
  <c r="D997" i="15"/>
  <c r="D998" i="15"/>
  <c r="D999" i="15"/>
  <c r="D1000" i="15"/>
  <c r="D1001" i="15"/>
  <c r="E2" i="15"/>
  <c r="E3" i="15"/>
  <c r="E4" i="15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E68" i="15"/>
  <c r="E69" i="15"/>
  <c r="E70" i="15"/>
  <c r="E71" i="15"/>
  <c r="E72" i="15"/>
  <c r="E73" i="15"/>
  <c r="E74" i="15"/>
  <c r="E75" i="15"/>
  <c r="E76" i="15"/>
  <c r="E77" i="15"/>
  <c r="E78" i="15"/>
  <c r="E79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E100" i="15"/>
  <c r="E101" i="15"/>
  <c r="E102" i="15"/>
  <c r="E103" i="15"/>
  <c r="E104" i="15"/>
  <c r="E105" i="15"/>
  <c r="E106" i="15"/>
  <c r="E107" i="15"/>
  <c r="E108" i="15"/>
  <c r="E109" i="15"/>
  <c r="E110" i="15"/>
  <c r="E111" i="15"/>
  <c r="E112" i="15"/>
  <c r="E113" i="15"/>
  <c r="E114" i="15"/>
  <c r="E115" i="15"/>
  <c r="E116" i="15"/>
  <c r="E117" i="15"/>
  <c r="E118" i="15"/>
  <c r="E119" i="15"/>
  <c r="E120" i="15"/>
  <c r="E121" i="15"/>
  <c r="E122" i="15"/>
  <c r="E123" i="15"/>
  <c r="E124" i="15"/>
  <c r="E125" i="15"/>
  <c r="E126" i="15"/>
  <c r="E127" i="15"/>
  <c r="E128" i="15"/>
  <c r="E129" i="15"/>
  <c r="E130" i="15"/>
  <c r="E131" i="15"/>
  <c r="E132" i="15"/>
  <c r="E133" i="15"/>
  <c r="E134" i="15"/>
  <c r="E135" i="15"/>
  <c r="E136" i="15"/>
  <c r="E137" i="15"/>
  <c r="E138" i="15"/>
  <c r="E139" i="15"/>
  <c r="E140" i="15"/>
  <c r="E141" i="15"/>
  <c r="E142" i="15"/>
  <c r="E143" i="15"/>
  <c r="E144" i="15"/>
  <c r="E145" i="15"/>
  <c r="E146" i="15"/>
  <c r="E147" i="15"/>
  <c r="E148" i="15"/>
  <c r="E149" i="15"/>
  <c r="E150" i="15"/>
  <c r="E151" i="15"/>
  <c r="E152" i="15"/>
  <c r="E153" i="15"/>
  <c r="E154" i="15"/>
  <c r="E155" i="15"/>
  <c r="E156" i="15"/>
  <c r="E157" i="15"/>
  <c r="E158" i="15"/>
  <c r="E159" i="15"/>
  <c r="E160" i="15"/>
  <c r="E161" i="15"/>
  <c r="E162" i="15"/>
  <c r="E163" i="15"/>
  <c r="E164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2" i="15"/>
  <c r="E203" i="15"/>
  <c r="E204" i="15"/>
  <c r="E205" i="15"/>
  <c r="E206" i="15"/>
  <c r="E207" i="15"/>
  <c r="E208" i="15"/>
  <c r="E209" i="15"/>
  <c r="E210" i="15"/>
  <c r="E211" i="15"/>
  <c r="E212" i="15"/>
  <c r="E213" i="15"/>
  <c r="E214" i="15"/>
  <c r="E215" i="15"/>
  <c r="E216" i="15"/>
  <c r="E217" i="15"/>
  <c r="E218" i="15"/>
  <c r="E219" i="15"/>
  <c r="E220" i="15"/>
  <c r="E221" i="15"/>
  <c r="E222" i="15"/>
  <c r="E223" i="15"/>
  <c r="E224" i="15"/>
  <c r="E225" i="15"/>
  <c r="E226" i="15"/>
  <c r="E227" i="15"/>
  <c r="E228" i="15"/>
  <c r="E229" i="15"/>
  <c r="E230" i="15"/>
  <c r="E231" i="15"/>
  <c r="E232" i="15"/>
  <c r="E233" i="15"/>
  <c r="E234" i="15"/>
  <c r="E235" i="15"/>
  <c r="E236" i="15"/>
  <c r="E237" i="15"/>
  <c r="E238" i="15"/>
  <c r="E239" i="15"/>
  <c r="E240" i="15"/>
  <c r="E241" i="15"/>
  <c r="E242" i="15"/>
  <c r="E243" i="15"/>
  <c r="E244" i="15"/>
  <c r="E245" i="15"/>
  <c r="E246" i="15"/>
  <c r="E247" i="15"/>
  <c r="E248" i="15"/>
  <c r="E249" i="15"/>
  <c r="E250" i="15"/>
  <c r="E251" i="15"/>
  <c r="E252" i="15"/>
  <c r="E253" i="15"/>
  <c r="E254" i="15"/>
  <c r="E255" i="15"/>
  <c r="E256" i="15"/>
  <c r="E257" i="15"/>
  <c r="E258" i="15"/>
  <c r="E259" i="15"/>
  <c r="E260" i="15"/>
  <c r="E261" i="15"/>
  <c r="E262" i="15"/>
  <c r="E263" i="15"/>
  <c r="E264" i="15"/>
  <c r="E265" i="15"/>
  <c r="E266" i="15"/>
  <c r="E267" i="15"/>
  <c r="E268" i="15"/>
  <c r="E269" i="15"/>
  <c r="E270" i="15"/>
  <c r="E271" i="15"/>
  <c r="E272" i="15"/>
  <c r="E273" i="15"/>
  <c r="E274" i="15"/>
  <c r="E275" i="15"/>
  <c r="E276" i="15"/>
  <c r="E277" i="15"/>
  <c r="E278" i="15"/>
  <c r="E279" i="15"/>
  <c r="E280" i="15"/>
  <c r="E281" i="15"/>
  <c r="E282" i="15"/>
  <c r="E283" i="15"/>
  <c r="E284" i="15"/>
  <c r="E285" i="15"/>
  <c r="E286" i="15"/>
  <c r="E287" i="15"/>
  <c r="E288" i="15"/>
  <c r="E289" i="15"/>
  <c r="E290" i="15"/>
  <c r="E291" i="15"/>
  <c r="E292" i="15"/>
  <c r="E293" i="15"/>
  <c r="E294" i="15"/>
  <c r="E295" i="15"/>
  <c r="E296" i="15"/>
  <c r="E297" i="15"/>
  <c r="E298" i="15"/>
  <c r="E299" i="15"/>
  <c r="E300" i="15"/>
  <c r="E301" i="15"/>
  <c r="E302" i="15"/>
  <c r="E303" i="15"/>
  <c r="E304" i="15"/>
  <c r="E305" i="15"/>
  <c r="E306" i="15"/>
  <c r="E307" i="15"/>
  <c r="E308" i="15"/>
  <c r="E309" i="15"/>
  <c r="E310" i="15"/>
  <c r="E311" i="15"/>
  <c r="E312" i="15"/>
  <c r="E313" i="15"/>
  <c r="E314" i="15"/>
  <c r="E315" i="15"/>
  <c r="E316" i="15"/>
  <c r="E317" i="15"/>
  <c r="E318" i="15"/>
  <c r="E319" i="15"/>
  <c r="E320" i="15"/>
  <c r="E321" i="15"/>
  <c r="E322" i="15"/>
  <c r="E323" i="15"/>
  <c r="E324" i="15"/>
  <c r="E325" i="15"/>
  <c r="E326" i="15"/>
  <c r="E327" i="15"/>
  <c r="E328" i="15"/>
  <c r="E329" i="15"/>
  <c r="E330" i="15"/>
  <c r="E331" i="15"/>
  <c r="E332" i="15"/>
  <c r="E333" i="15"/>
  <c r="E334" i="15"/>
  <c r="E335" i="15"/>
  <c r="E336" i="15"/>
  <c r="E337" i="15"/>
  <c r="E338" i="15"/>
  <c r="E339" i="15"/>
  <c r="E340" i="15"/>
  <c r="E341" i="15"/>
  <c r="E342" i="15"/>
  <c r="E343" i="15"/>
  <c r="E344" i="15"/>
  <c r="E345" i="15"/>
  <c r="E346" i="15"/>
  <c r="E347" i="15"/>
  <c r="E348" i="15"/>
  <c r="E349" i="15"/>
  <c r="E350" i="15"/>
  <c r="E351" i="15"/>
  <c r="E352" i="15"/>
  <c r="E353" i="15"/>
  <c r="E354" i="15"/>
  <c r="E355" i="15"/>
  <c r="E356" i="15"/>
  <c r="E357" i="15"/>
  <c r="E358" i="15"/>
  <c r="E359" i="15"/>
  <c r="E360" i="15"/>
  <c r="E361" i="15"/>
  <c r="E362" i="15"/>
  <c r="E363" i="15"/>
  <c r="E364" i="15"/>
  <c r="E365" i="15"/>
  <c r="E366" i="15"/>
  <c r="E367" i="15"/>
  <c r="E368" i="15"/>
  <c r="E369" i="15"/>
  <c r="E370" i="15"/>
  <c r="E371" i="15"/>
  <c r="E372" i="15"/>
  <c r="E373" i="15"/>
  <c r="E374" i="15"/>
  <c r="E375" i="15"/>
  <c r="E376" i="15"/>
  <c r="E377" i="15"/>
  <c r="E378" i="15"/>
  <c r="E379" i="15"/>
  <c r="E380" i="15"/>
  <c r="E381" i="15"/>
  <c r="E382" i="15"/>
  <c r="E383" i="15"/>
  <c r="E384" i="15"/>
  <c r="E385" i="15"/>
  <c r="E386" i="15"/>
  <c r="E387" i="15"/>
  <c r="E388" i="15"/>
  <c r="E389" i="15"/>
  <c r="E390" i="15"/>
  <c r="E391" i="15"/>
  <c r="E392" i="15"/>
  <c r="E393" i="15"/>
  <c r="E394" i="15"/>
  <c r="E395" i="15"/>
  <c r="E396" i="15"/>
  <c r="E397" i="15"/>
  <c r="E398" i="15"/>
  <c r="E399" i="15"/>
  <c r="E400" i="15"/>
  <c r="E401" i="15"/>
  <c r="E402" i="15"/>
  <c r="E403" i="15"/>
  <c r="E404" i="15"/>
  <c r="E405" i="15"/>
  <c r="E406" i="15"/>
  <c r="E407" i="15"/>
  <c r="E408" i="15"/>
  <c r="E409" i="15"/>
  <c r="E410" i="15"/>
  <c r="E411" i="15"/>
  <c r="E412" i="15"/>
  <c r="E413" i="15"/>
  <c r="E414" i="15"/>
  <c r="E415" i="15"/>
  <c r="E416" i="15"/>
  <c r="E417" i="15"/>
  <c r="E418" i="15"/>
  <c r="E419" i="15"/>
  <c r="E420" i="15"/>
  <c r="E421" i="15"/>
  <c r="E422" i="15"/>
  <c r="E423" i="15"/>
  <c r="E424" i="15"/>
  <c r="E425" i="15"/>
  <c r="E426" i="15"/>
  <c r="E427" i="15"/>
  <c r="E428" i="15"/>
  <c r="E429" i="15"/>
  <c r="E430" i="15"/>
  <c r="E431" i="15"/>
  <c r="E432" i="15"/>
  <c r="E433" i="15"/>
  <c r="E434" i="15"/>
  <c r="E435" i="15"/>
  <c r="E436" i="15"/>
  <c r="E437" i="15"/>
  <c r="E438" i="15"/>
  <c r="E439" i="15"/>
  <c r="E440" i="15"/>
  <c r="E441" i="15"/>
  <c r="E442" i="15"/>
  <c r="E443" i="15"/>
  <c r="E444" i="15"/>
  <c r="E445" i="15"/>
  <c r="E446" i="15"/>
  <c r="E447" i="15"/>
  <c r="E448" i="15"/>
  <c r="E449" i="15"/>
  <c r="E450" i="15"/>
  <c r="E451" i="15"/>
  <c r="E452" i="15"/>
  <c r="E453" i="15"/>
  <c r="E454" i="15"/>
  <c r="E455" i="15"/>
  <c r="E456" i="15"/>
  <c r="E457" i="15"/>
  <c r="E458" i="15"/>
  <c r="E459" i="15"/>
  <c r="E460" i="15"/>
  <c r="E461" i="15"/>
  <c r="E462" i="15"/>
  <c r="E463" i="15"/>
  <c r="E464" i="15"/>
  <c r="E465" i="15"/>
  <c r="E466" i="15"/>
  <c r="E467" i="15"/>
  <c r="E468" i="15"/>
  <c r="E469" i="15"/>
  <c r="E470" i="15"/>
  <c r="E471" i="15"/>
  <c r="E472" i="15"/>
  <c r="E473" i="15"/>
  <c r="E474" i="15"/>
  <c r="E475" i="15"/>
  <c r="E476" i="15"/>
  <c r="E477" i="15"/>
  <c r="E478" i="15"/>
  <c r="E479" i="15"/>
  <c r="E480" i="15"/>
  <c r="E481" i="15"/>
  <c r="E482" i="15"/>
  <c r="E483" i="15"/>
  <c r="E484" i="15"/>
  <c r="E485" i="15"/>
  <c r="E486" i="15"/>
  <c r="E487" i="15"/>
  <c r="E488" i="15"/>
  <c r="E489" i="15"/>
  <c r="E490" i="15"/>
  <c r="E491" i="15"/>
  <c r="E492" i="15"/>
  <c r="E493" i="15"/>
  <c r="E494" i="15"/>
  <c r="E495" i="15"/>
  <c r="E496" i="15"/>
  <c r="E497" i="15"/>
  <c r="E498" i="15"/>
  <c r="E499" i="15"/>
  <c r="E500" i="15"/>
  <c r="E501" i="15"/>
  <c r="E502" i="15"/>
  <c r="E503" i="15"/>
  <c r="E504" i="15"/>
  <c r="E505" i="15"/>
  <c r="E506" i="15"/>
  <c r="E507" i="15"/>
  <c r="E508" i="15"/>
  <c r="E509" i="15"/>
  <c r="E510" i="15"/>
  <c r="E511" i="15"/>
  <c r="E512" i="15"/>
  <c r="E513" i="15"/>
  <c r="E514" i="15"/>
  <c r="E515" i="15"/>
  <c r="E516" i="15"/>
  <c r="E517" i="15"/>
  <c r="E518" i="15"/>
  <c r="E519" i="15"/>
  <c r="E520" i="15"/>
  <c r="E521" i="15"/>
  <c r="E522" i="15"/>
  <c r="E523" i="15"/>
  <c r="E524" i="15"/>
  <c r="E525" i="15"/>
  <c r="E526" i="15"/>
  <c r="E527" i="15"/>
  <c r="E528" i="15"/>
  <c r="E529" i="15"/>
  <c r="E530" i="15"/>
  <c r="E531" i="15"/>
  <c r="E532" i="15"/>
  <c r="E533" i="15"/>
  <c r="E534" i="15"/>
  <c r="E535" i="15"/>
  <c r="E536" i="15"/>
  <c r="E537" i="15"/>
  <c r="E538" i="15"/>
  <c r="E539" i="15"/>
  <c r="E540" i="15"/>
  <c r="E541" i="15"/>
  <c r="E542" i="15"/>
  <c r="E543" i="15"/>
  <c r="E544" i="15"/>
  <c r="E545" i="15"/>
  <c r="E546" i="15"/>
  <c r="E547" i="15"/>
  <c r="E548" i="15"/>
  <c r="E549" i="15"/>
  <c r="E550" i="15"/>
  <c r="E551" i="15"/>
  <c r="E552" i="15"/>
  <c r="E553" i="15"/>
  <c r="E554" i="15"/>
  <c r="E555" i="15"/>
  <c r="E556" i="15"/>
  <c r="E557" i="15"/>
  <c r="E558" i="15"/>
  <c r="E559" i="15"/>
  <c r="E560" i="15"/>
  <c r="E561" i="15"/>
  <c r="E562" i="15"/>
  <c r="E563" i="15"/>
  <c r="E564" i="15"/>
  <c r="E565" i="15"/>
  <c r="E566" i="15"/>
  <c r="E567" i="15"/>
  <c r="E568" i="15"/>
  <c r="E569" i="15"/>
  <c r="E570" i="15"/>
  <c r="E571" i="15"/>
  <c r="E572" i="15"/>
  <c r="E573" i="15"/>
  <c r="E574" i="15"/>
  <c r="E575" i="15"/>
  <c r="E576" i="15"/>
  <c r="E577" i="15"/>
  <c r="E578" i="15"/>
  <c r="E579" i="15"/>
  <c r="E580" i="15"/>
  <c r="E581" i="15"/>
  <c r="E582" i="15"/>
  <c r="E583" i="15"/>
  <c r="E584" i="15"/>
  <c r="E585" i="15"/>
  <c r="E586" i="15"/>
  <c r="E587" i="15"/>
  <c r="E588" i="15"/>
  <c r="E589" i="15"/>
  <c r="E590" i="15"/>
  <c r="E591" i="15"/>
  <c r="E592" i="15"/>
  <c r="E593" i="15"/>
  <c r="E594" i="15"/>
  <c r="E595" i="15"/>
  <c r="E596" i="15"/>
  <c r="E597" i="15"/>
  <c r="E598" i="15"/>
  <c r="E599" i="15"/>
  <c r="E600" i="15"/>
  <c r="E601" i="15"/>
  <c r="E602" i="15"/>
  <c r="E603" i="15"/>
  <c r="E604" i="15"/>
  <c r="E605" i="15"/>
  <c r="E606" i="15"/>
  <c r="E607" i="15"/>
  <c r="E608" i="15"/>
  <c r="E609" i="15"/>
  <c r="E610" i="15"/>
  <c r="E611" i="15"/>
  <c r="E612" i="15"/>
  <c r="E613" i="15"/>
  <c r="E614" i="15"/>
  <c r="E615" i="15"/>
  <c r="E616" i="15"/>
  <c r="E617" i="15"/>
  <c r="E618" i="15"/>
  <c r="E619" i="15"/>
  <c r="E620" i="15"/>
  <c r="E621" i="15"/>
  <c r="E622" i="15"/>
  <c r="E623" i="15"/>
  <c r="E624" i="15"/>
  <c r="E625" i="15"/>
  <c r="E626" i="15"/>
  <c r="E627" i="15"/>
  <c r="E628" i="15"/>
  <c r="E629" i="15"/>
  <c r="E630" i="15"/>
  <c r="E631" i="15"/>
  <c r="E632" i="15"/>
  <c r="E633" i="15"/>
  <c r="E634" i="15"/>
  <c r="E635" i="15"/>
  <c r="E636" i="15"/>
  <c r="E637" i="15"/>
  <c r="E638" i="15"/>
  <c r="E639" i="15"/>
  <c r="E640" i="15"/>
  <c r="E641" i="15"/>
  <c r="E642" i="15"/>
  <c r="E643" i="15"/>
  <c r="E644" i="15"/>
  <c r="E645" i="15"/>
  <c r="E646" i="15"/>
  <c r="E647" i="15"/>
  <c r="E648" i="15"/>
  <c r="E649" i="15"/>
  <c r="E650" i="15"/>
  <c r="E651" i="15"/>
  <c r="E652" i="15"/>
  <c r="E653" i="15"/>
  <c r="E654" i="15"/>
  <c r="E655" i="15"/>
  <c r="E656" i="15"/>
  <c r="E657" i="15"/>
  <c r="E658" i="15"/>
  <c r="E659" i="15"/>
  <c r="E660" i="15"/>
  <c r="E661" i="15"/>
  <c r="E662" i="15"/>
  <c r="E663" i="15"/>
  <c r="E664" i="15"/>
  <c r="E665" i="15"/>
  <c r="E666" i="15"/>
  <c r="E667" i="15"/>
  <c r="E668" i="15"/>
  <c r="E669" i="15"/>
  <c r="E670" i="15"/>
  <c r="E671" i="15"/>
  <c r="E672" i="15"/>
  <c r="E673" i="15"/>
  <c r="E674" i="15"/>
  <c r="E675" i="15"/>
  <c r="E676" i="15"/>
  <c r="E677" i="15"/>
  <c r="E678" i="15"/>
  <c r="E679" i="15"/>
  <c r="E680" i="15"/>
  <c r="E681" i="15"/>
  <c r="E682" i="15"/>
  <c r="E683" i="15"/>
  <c r="E684" i="15"/>
  <c r="E685" i="15"/>
  <c r="E686" i="15"/>
  <c r="E687" i="15"/>
  <c r="E688" i="15"/>
  <c r="E689" i="15"/>
  <c r="E690" i="15"/>
  <c r="E691" i="15"/>
  <c r="E692" i="15"/>
  <c r="E693" i="15"/>
  <c r="E694" i="15"/>
  <c r="E695" i="15"/>
  <c r="E696" i="15"/>
  <c r="E697" i="15"/>
  <c r="E698" i="15"/>
  <c r="E699" i="15"/>
  <c r="E700" i="15"/>
  <c r="E701" i="15"/>
  <c r="E702" i="15"/>
  <c r="E703" i="15"/>
  <c r="E704" i="15"/>
  <c r="E705" i="15"/>
  <c r="E706" i="15"/>
  <c r="E707" i="15"/>
  <c r="E708" i="15"/>
  <c r="E709" i="15"/>
  <c r="E710" i="15"/>
  <c r="E711" i="15"/>
  <c r="E712" i="15"/>
  <c r="E713" i="15"/>
  <c r="E714" i="15"/>
  <c r="E715" i="15"/>
  <c r="E716" i="15"/>
  <c r="E717" i="15"/>
  <c r="E718" i="15"/>
  <c r="E719" i="15"/>
  <c r="E720" i="15"/>
  <c r="E721" i="15"/>
  <c r="E722" i="15"/>
  <c r="E723" i="15"/>
  <c r="E724" i="15"/>
  <c r="E725" i="15"/>
  <c r="E726" i="15"/>
  <c r="E727" i="15"/>
  <c r="E728" i="15"/>
  <c r="E729" i="15"/>
  <c r="E730" i="15"/>
  <c r="E731" i="15"/>
  <c r="E732" i="15"/>
  <c r="E733" i="15"/>
  <c r="E734" i="15"/>
  <c r="E735" i="15"/>
  <c r="E736" i="15"/>
  <c r="E737" i="15"/>
  <c r="E738" i="15"/>
  <c r="E739" i="15"/>
  <c r="E740" i="15"/>
  <c r="E741" i="15"/>
  <c r="E742" i="15"/>
  <c r="E743" i="15"/>
  <c r="E744" i="15"/>
  <c r="E745" i="15"/>
  <c r="E746" i="15"/>
  <c r="E747" i="15"/>
  <c r="E748" i="15"/>
  <c r="E749" i="15"/>
  <c r="E750" i="15"/>
  <c r="E751" i="15"/>
  <c r="E752" i="15"/>
  <c r="E753" i="15"/>
  <c r="E754" i="15"/>
  <c r="E755" i="15"/>
  <c r="E756" i="15"/>
  <c r="E757" i="15"/>
  <c r="E758" i="15"/>
  <c r="E759" i="15"/>
  <c r="E760" i="15"/>
  <c r="E761" i="15"/>
  <c r="E762" i="15"/>
  <c r="E763" i="15"/>
  <c r="E764" i="15"/>
  <c r="E765" i="15"/>
  <c r="E766" i="15"/>
  <c r="E767" i="15"/>
  <c r="E768" i="15"/>
  <c r="E769" i="15"/>
  <c r="E770" i="15"/>
  <c r="E771" i="15"/>
  <c r="E772" i="15"/>
  <c r="E773" i="15"/>
  <c r="E774" i="15"/>
  <c r="E775" i="15"/>
  <c r="E776" i="15"/>
  <c r="E777" i="15"/>
  <c r="E778" i="15"/>
  <c r="E779" i="15"/>
  <c r="E780" i="15"/>
  <c r="E781" i="15"/>
  <c r="E782" i="15"/>
  <c r="E783" i="15"/>
  <c r="E784" i="15"/>
  <c r="E785" i="15"/>
  <c r="E786" i="15"/>
  <c r="E787" i="15"/>
  <c r="E788" i="15"/>
  <c r="E789" i="15"/>
  <c r="E790" i="15"/>
  <c r="E791" i="15"/>
  <c r="E792" i="15"/>
  <c r="E793" i="15"/>
  <c r="E794" i="15"/>
  <c r="E795" i="15"/>
  <c r="E796" i="15"/>
  <c r="E797" i="15"/>
  <c r="E798" i="15"/>
  <c r="E799" i="15"/>
  <c r="E800" i="15"/>
  <c r="E801" i="15"/>
  <c r="E802" i="15"/>
  <c r="E803" i="15"/>
  <c r="E804" i="15"/>
  <c r="E805" i="15"/>
  <c r="E806" i="15"/>
  <c r="E807" i="15"/>
  <c r="E808" i="15"/>
  <c r="E809" i="15"/>
  <c r="E810" i="15"/>
  <c r="E811" i="15"/>
  <c r="E812" i="15"/>
  <c r="E813" i="15"/>
  <c r="E814" i="15"/>
  <c r="E815" i="15"/>
  <c r="E816" i="15"/>
  <c r="E817" i="15"/>
  <c r="E818" i="15"/>
  <c r="E819" i="15"/>
  <c r="E820" i="15"/>
  <c r="E821" i="15"/>
  <c r="E822" i="15"/>
  <c r="E823" i="15"/>
  <c r="E824" i="15"/>
  <c r="E825" i="15"/>
  <c r="E826" i="15"/>
  <c r="E827" i="15"/>
  <c r="E828" i="15"/>
  <c r="E829" i="15"/>
  <c r="E830" i="15"/>
  <c r="E831" i="15"/>
  <c r="E832" i="15"/>
  <c r="E833" i="15"/>
  <c r="E834" i="15"/>
  <c r="E835" i="15"/>
  <c r="E836" i="15"/>
  <c r="E837" i="15"/>
  <c r="E838" i="15"/>
  <c r="E839" i="15"/>
  <c r="E840" i="15"/>
  <c r="E841" i="15"/>
  <c r="E842" i="15"/>
  <c r="E843" i="15"/>
  <c r="E844" i="15"/>
  <c r="E845" i="15"/>
  <c r="E846" i="15"/>
  <c r="E847" i="15"/>
  <c r="E848" i="15"/>
  <c r="E849" i="15"/>
  <c r="E850" i="15"/>
  <c r="E851" i="15"/>
  <c r="E852" i="15"/>
  <c r="E853" i="15"/>
  <c r="E854" i="15"/>
  <c r="E855" i="15"/>
  <c r="E856" i="15"/>
  <c r="E857" i="15"/>
  <c r="E858" i="15"/>
  <c r="E859" i="15"/>
  <c r="E860" i="15"/>
  <c r="E861" i="15"/>
  <c r="E862" i="15"/>
  <c r="E863" i="15"/>
  <c r="E864" i="15"/>
  <c r="E865" i="15"/>
  <c r="E866" i="15"/>
  <c r="E867" i="15"/>
  <c r="E868" i="15"/>
  <c r="E869" i="15"/>
  <c r="E870" i="15"/>
  <c r="E871" i="15"/>
  <c r="E872" i="15"/>
  <c r="E873" i="15"/>
  <c r="E874" i="15"/>
  <c r="E875" i="15"/>
  <c r="E876" i="15"/>
  <c r="E877" i="15"/>
  <c r="E878" i="15"/>
  <c r="E879" i="15"/>
  <c r="E880" i="15"/>
  <c r="E881" i="15"/>
  <c r="E882" i="15"/>
  <c r="E883" i="15"/>
  <c r="E884" i="15"/>
  <c r="E885" i="15"/>
  <c r="E886" i="15"/>
  <c r="E887" i="15"/>
  <c r="E888" i="15"/>
  <c r="E889" i="15"/>
  <c r="E890" i="15"/>
  <c r="E891" i="15"/>
  <c r="E892" i="15"/>
  <c r="E893" i="15"/>
  <c r="E894" i="15"/>
  <c r="E895" i="15"/>
  <c r="E896" i="15"/>
  <c r="E897" i="15"/>
  <c r="E898" i="15"/>
  <c r="E899" i="15"/>
  <c r="E900" i="15"/>
  <c r="E901" i="15"/>
  <c r="E902" i="15"/>
  <c r="E903" i="15"/>
  <c r="E904" i="15"/>
  <c r="E905" i="15"/>
  <c r="E906" i="15"/>
  <c r="E907" i="15"/>
  <c r="E908" i="15"/>
  <c r="E909" i="15"/>
  <c r="E910" i="15"/>
  <c r="E911" i="15"/>
  <c r="E912" i="15"/>
  <c r="E913" i="15"/>
  <c r="E914" i="15"/>
  <c r="E915" i="15"/>
  <c r="E916" i="15"/>
  <c r="E917" i="15"/>
  <c r="E918" i="15"/>
  <c r="E919" i="15"/>
  <c r="E920" i="15"/>
  <c r="E921" i="15"/>
  <c r="E922" i="15"/>
  <c r="E923" i="15"/>
  <c r="E924" i="15"/>
  <c r="E925" i="15"/>
  <c r="E926" i="15"/>
  <c r="E927" i="15"/>
  <c r="E928" i="15"/>
  <c r="E929" i="15"/>
  <c r="E930" i="15"/>
  <c r="E931" i="15"/>
  <c r="E932" i="15"/>
  <c r="E933" i="15"/>
  <c r="E934" i="15"/>
  <c r="E935" i="15"/>
  <c r="E936" i="15"/>
  <c r="E937" i="15"/>
  <c r="E938" i="15"/>
  <c r="E939" i="15"/>
  <c r="E940" i="15"/>
  <c r="E941" i="15"/>
  <c r="E942" i="15"/>
  <c r="E943" i="15"/>
  <c r="E944" i="15"/>
  <c r="E945" i="15"/>
  <c r="E946" i="15"/>
  <c r="E947" i="15"/>
  <c r="E948" i="15"/>
  <c r="E949" i="15"/>
  <c r="E950" i="15"/>
  <c r="E951" i="15"/>
  <c r="E952" i="15"/>
  <c r="E953" i="15"/>
  <c r="E954" i="15"/>
  <c r="E955" i="15"/>
  <c r="E956" i="15"/>
  <c r="E957" i="15"/>
  <c r="E958" i="15"/>
  <c r="E959" i="15"/>
  <c r="E960" i="15"/>
  <c r="E961" i="15"/>
  <c r="E962" i="15"/>
  <c r="E963" i="15"/>
  <c r="E964" i="15"/>
  <c r="E965" i="15"/>
  <c r="E966" i="15"/>
  <c r="E967" i="15"/>
  <c r="E968" i="15"/>
  <c r="E969" i="15"/>
  <c r="E970" i="15"/>
  <c r="E971" i="15"/>
  <c r="E972" i="15"/>
  <c r="E973" i="15"/>
  <c r="E974" i="15"/>
  <c r="E975" i="15"/>
  <c r="E976" i="15"/>
  <c r="E977" i="15"/>
  <c r="E978" i="15"/>
  <c r="E979" i="15"/>
  <c r="E980" i="15"/>
  <c r="E981" i="15"/>
  <c r="E982" i="15"/>
  <c r="E983" i="15"/>
  <c r="E984" i="15"/>
  <c r="E985" i="15"/>
  <c r="E986" i="15"/>
  <c r="E987" i="15"/>
  <c r="E988" i="15"/>
  <c r="E989" i="15"/>
  <c r="E990" i="15"/>
  <c r="E991" i="15"/>
  <c r="E992" i="15"/>
  <c r="E993" i="15"/>
  <c r="E994" i="15"/>
  <c r="E995" i="15"/>
  <c r="E996" i="15"/>
  <c r="E997" i="15"/>
  <c r="E998" i="15"/>
  <c r="E999" i="15"/>
  <c r="E1000" i="15"/>
  <c r="E1001" i="15"/>
  <c r="G2" i="15" l="1"/>
  <c r="G1001" i="15" l="1"/>
  <c r="G998" i="15"/>
  <c r="G997" i="15"/>
  <c r="G994" i="15"/>
  <c r="G993" i="15"/>
  <c r="G990" i="15"/>
  <c r="G986" i="15"/>
  <c r="G982" i="15"/>
  <c r="G978" i="15"/>
  <c r="G974" i="15"/>
  <c r="G970" i="15"/>
  <c r="G966" i="15"/>
  <c r="G962" i="15"/>
  <c r="G958" i="15"/>
  <c r="G954" i="15"/>
  <c r="G950" i="15"/>
  <c r="G946" i="15"/>
  <c r="G942" i="15"/>
  <c r="G938" i="15"/>
  <c r="G934" i="15"/>
  <c r="G930" i="15"/>
  <c r="G926" i="15"/>
  <c r="G922" i="15"/>
  <c r="G918" i="15"/>
  <c r="G916" i="15"/>
  <c r="G915" i="15"/>
  <c r="G914" i="15"/>
  <c r="G913" i="15"/>
  <c r="G912" i="15"/>
  <c r="G911" i="15"/>
  <c r="G910" i="15"/>
  <c r="G909" i="15"/>
  <c r="G908" i="15"/>
  <c r="G907" i="15"/>
  <c r="G906" i="15"/>
  <c r="G905" i="15"/>
  <c r="G904" i="15"/>
  <c r="G903" i="15"/>
  <c r="G902" i="15"/>
  <c r="G901" i="15"/>
  <c r="G900" i="15"/>
  <c r="G899" i="15"/>
  <c r="G898" i="15"/>
  <c r="G897" i="15"/>
  <c r="G896" i="15"/>
  <c r="G895" i="15"/>
  <c r="G894" i="15"/>
  <c r="G893" i="15"/>
  <c r="G892" i="15"/>
  <c r="G891" i="15"/>
  <c r="G890" i="15"/>
  <c r="G889" i="15"/>
  <c r="G888" i="15"/>
  <c r="G887" i="15"/>
  <c r="G886" i="15"/>
  <c r="G885" i="15"/>
  <c r="G884" i="15"/>
  <c r="G883" i="15"/>
  <c r="G882" i="15"/>
  <c r="G881" i="15"/>
  <c r="G880" i="15"/>
  <c r="G879" i="15"/>
  <c r="G878" i="15"/>
  <c r="G877" i="15"/>
  <c r="G876" i="15"/>
  <c r="G875" i="15"/>
  <c r="G874" i="15"/>
  <c r="G873" i="15"/>
  <c r="G872" i="15"/>
  <c r="G871" i="15"/>
  <c r="G870" i="15"/>
  <c r="G869" i="15"/>
  <c r="G868" i="15"/>
  <c r="G867" i="15"/>
  <c r="G866" i="15"/>
  <c r="G865" i="15"/>
  <c r="G864" i="15"/>
  <c r="G863" i="15"/>
  <c r="G862" i="15"/>
  <c r="G861" i="15"/>
  <c r="G860" i="15"/>
  <c r="G859" i="15"/>
  <c r="G858" i="15"/>
  <c r="G857" i="15"/>
  <c r="G856" i="15"/>
  <c r="G855" i="15"/>
  <c r="G854" i="15"/>
  <c r="G853" i="15"/>
  <c r="G852" i="15"/>
  <c r="G851" i="15"/>
  <c r="G850" i="15"/>
  <c r="G849" i="15"/>
  <c r="G848" i="15"/>
  <c r="G847" i="15"/>
  <c r="G846" i="15"/>
  <c r="G845" i="15"/>
  <c r="G844" i="15"/>
  <c r="G843" i="15"/>
  <c r="G842" i="15"/>
  <c r="G841" i="15"/>
  <c r="G840" i="15"/>
  <c r="G839" i="15"/>
  <c r="G838" i="15"/>
  <c r="G837" i="15"/>
  <c r="G836" i="15"/>
  <c r="G835" i="15"/>
  <c r="G834" i="15"/>
  <c r="G833" i="15"/>
  <c r="G832" i="15"/>
  <c r="G831" i="15"/>
  <c r="G830" i="15"/>
  <c r="G829" i="15"/>
  <c r="G828" i="15"/>
  <c r="G827" i="15"/>
  <c r="G826" i="15"/>
  <c r="G825" i="15"/>
  <c r="G824" i="15"/>
  <c r="G823" i="15"/>
  <c r="G822" i="15"/>
  <c r="G821" i="15"/>
  <c r="G820" i="15"/>
  <c r="G819" i="15"/>
  <c r="G818" i="15"/>
  <c r="G817" i="15"/>
  <c r="G816" i="15"/>
  <c r="G815" i="15"/>
  <c r="G814" i="15"/>
  <c r="G813" i="15"/>
  <c r="G812" i="15"/>
  <c r="G811" i="15"/>
  <c r="G810" i="15"/>
  <c r="G809" i="15"/>
  <c r="G808" i="15"/>
  <c r="G807" i="15"/>
  <c r="G806" i="15"/>
  <c r="G805" i="15"/>
  <c r="G804" i="15"/>
  <c r="G803" i="15"/>
  <c r="G802" i="15"/>
  <c r="G801" i="15"/>
  <c r="G800" i="15"/>
  <c r="G799" i="15"/>
  <c r="G798" i="15"/>
  <c r="G797" i="15"/>
  <c r="G796" i="15"/>
  <c r="G795" i="15"/>
  <c r="G794" i="15"/>
  <c r="G793" i="15"/>
  <c r="G792" i="15"/>
  <c r="G791" i="15"/>
  <c r="G790" i="15"/>
  <c r="G789" i="15"/>
  <c r="G788" i="15"/>
  <c r="G787" i="15"/>
  <c r="G786" i="15"/>
  <c r="G785" i="15"/>
  <c r="G784" i="15"/>
  <c r="G783" i="15"/>
  <c r="G782" i="15"/>
  <c r="G781" i="15"/>
  <c r="G780" i="15"/>
  <c r="G779" i="15"/>
  <c r="G778" i="15"/>
  <c r="G777" i="15"/>
  <c r="G776" i="15"/>
  <c r="G775" i="15"/>
  <c r="G774" i="15"/>
  <c r="G773" i="15"/>
  <c r="G772" i="15"/>
  <c r="G771" i="15"/>
  <c r="G770" i="15"/>
  <c r="G769" i="15"/>
  <c r="G768" i="15"/>
  <c r="G767" i="15"/>
  <c r="G766" i="15"/>
  <c r="G765" i="15"/>
  <c r="G764" i="15"/>
  <c r="G763" i="15"/>
  <c r="G762" i="15"/>
  <c r="G761" i="15"/>
  <c r="G760" i="15"/>
  <c r="G759" i="15"/>
  <c r="G758" i="15"/>
  <c r="G757" i="15"/>
  <c r="G756" i="15"/>
  <c r="G755" i="15"/>
  <c r="G754" i="15"/>
  <c r="G753" i="15"/>
  <c r="G752" i="15"/>
  <c r="G751" i="15"/>
  <c r="G750" i="15"/>
  <c r="G749" i="15"/>
  <c r="G748" i="15"/>
  <c r="G747" i="15"/>
  <c r="G746" i="15"/>
  <c r="G745" i="15"/>
  <c r="G744" i="15"/>
  <c r="G743" i="15"/>
  <c r="G742" i="15"/>
  <c r="G741" i="15"/>
  <c r="G740" i="15"/>
  <c r="G739" i="15"/>
  <c r="G738" i="15"/>
  <c r="G737" i="15"/>
  <c r="G736" i="15"/>
  <c r="G735" i="15"/>
  <c r="G734" i="15"/>
  <c r="G733" i="15"/>
  <c r="G732" i="15"/>
  <c r="G731" i="15"/>
  <c r="G730" i="15"/>
  <c r="G729" i="15"/>
  <c r="G728" i="15"/>
  <c r="G727" i="15"/>
  <c r="G726" i="15"/>
  <c r="G725" i="15"/>
  <c r="G724" i="15"/>
  <c r="G723" i="15"/>
  <c r="G722" i="15"/>
  <c r="G721" i="15"/>
  <c r="G720" i="15"/>
  <c r="G719" i="15"/>
  <c r="G718" i="15"/>
  <c r="G717" i="15"/>
  <c r="G716" i="15"/>
  <c r="G715" i="15"/>
  <c r="G714" i="15"/>
  <c r="G713" i="15"/>
  <c r="G712" i="15"/>
  <c r="G711" i="15"/>
  <c r="G710" i="15"/>
  <c r="G709" i="15"/>
  <c r="G708" i="15"/>
  <c r="G707" i="15"/>
  <c r="G706" i="15"/>
  <c r="G705" i="15"/>
  <c r="G704" i="15"/>
  <c r="G703" i="15"/>
  <c r="G702" i="15"/>
  <c r="G701" i="15"/>
  <c r="G700" i="15"/>
  <c r="G699" i="15"/>
  <c r="G698" i="15"/>
  <c r="G697" i="15"/>
  <c r="G696" i="15"/>
  <c r="G695" i="15"/>
  <c r="G694" i="15"/>
  <c r="G693" i="15"/>
  <c r="G692" i="15"/>
  <c r="G691" i="15"/>
  <c r="G690" i="15"/>
  <c r="G689" i="15"/>
  <c r="G688" i="15"/>
  <c r="G687" i="15"/>
  <c r="G686" i="15"/>
  <c r="G685" i="15"/>
  <c r="G684" i="15"/>
  <c r="G683" i="15"/>
  <c r="G682" i="15"/>
  <c r="G681" i="15"/>
  <c r="G680" i="15"/>
  <c r="G679" i="15"/>
  <c r="G678" i="15"/>
  <c r="G677" i="15"/>
  <c r="G676" i="15"/>
  <c r="G675" i="15"/>
  <c r="G674" i="15"/>
  <c r="G673" i="15"/>
  <c r="G672" i="15"/>
  <c r="G671" i="15"/>
  <c r="G670" i="15"/>
  <c r="G669" i="15"/>
  <c r="G668" i="15"/>
  <c r="G667" i="15"/>
  <c r="G666" i="15"/>
  <c r="G665" i="15"/>
  <c r="G664" i="15"/>
  <c r="G663" i="15"/>
  <c r="G662" i="15"/>
  <c r="G661" i="15"/>
  <c r="G660" i="15"/>
  <c r="G659" i="15"/>
  <c r="G658" i="15"/>
  <c r="G657" i="15"/>
  <c r="G656" i="15"/>
  <c r="G655" i="15"/>
  <c r="G654" i="15"/>
  <c r="G653" i="15"/>
  <c r="G652" i="15"/>
  <c r="G651" i="15"/>
  <c r="G650" i="15"/>
  <c r="G649" i="15"/>
  <c r="G648" i="15"/>
  <c r="G647" i="15"/>
  <c r="G646" i="15"/>
  <c r="G645" i="15"/>
  <c r="G644" i="15"/>
  <c r="G642" i="15"/>
  <c r="G638" i="15"/>
  <c r="G634" i="15"/>
  <c r="G630" i="15"/>
  <c r="G626" i="15"/>
  <c r="G622" i="15"/>
  <c r="G618" i="15"/>
  <c r="G614" i="15"/>
  <c r="G610" i="15"/>
  <c r="G606" i="15"/>
  <c r="G602" i="15"/>
  <c r="G598" i="15"/>
  <c r="G594" i="15"/>
  <c r="G590" i="15"/>
  <c r="G586" i="15"/>
  <c r="G582" i="15"/>
  <c r="G578" i="15"/>
  <c r="G574" i="15"/>
  <c r="G570" i="15"/>
  <c r="G566" i="15"/>
  <c r="G562" i="15"/>
  <c r="G558" i="15"/>
  <c r="G554" i="15"/>
  <c r="G550" i="15"/>
  <c r="G546" i="15"/>
  <c r="G542" i="15"/>
  <c r="G538" i="15"/>
  <c r="G534" i="15"/>
  <c r="G530" i="15"/>
  <c r="G526" i="15"/>
  <c r="G522" i="15"/>
  <c r="G518" i="15"/>
  <c r="G514" i="15"/>
  <c r="G510" i="15"/>
  <c r="G506" i="15"/>
  <c r="G502" i="15"/>
  <c r="G498" i="15"/>
  <c r="G494" i="15"/>
  <c r="G490" i="15"/>
  <c r="G486" i="15"/>
  <c r="G390" i="15"/>
  <c r="G106" i="15"/>
  <c r="G102" i="15"/>
  <c r="G98" i="15"/>
  <c r="G94" i="15"/>
  <c r="G90" i="15"/>
  <c r="G86" i="15"/>
  <c r="G82" i="15"/>
  <c r="G78" i="15"/>
  <c r="G74" i="15"/>
  <c r="G70" i="15"/>
  <c r="G66" i="15"/>
  <c r="G62" i="15"/>
  <c r="G58" i="15"/>
  <c r="G54" i="15"/>
  <c r="G50" i="15"/>
  <c r="G46" i="15"/>
  <c r="G42" i="15"/>
  <c r="G38" i="15"/>
  <c r="G33" i="15"/>
  <c r="G29" i="15"/>
  <c r="G25" i="15"/>
  <c r="G21" i="15"/>
  <c r="G17" i="15"/>
  <c r="G13" i="15"/>
  <c r="G9" i="15"/>
  <c r="G5" i="15"/>
  <c r="G4" i="15" l="1"/>
  <c r="G8" i="15"/>
  <c r="G12" i="15"/>
  <c r="G16" i="15"/>
  <c r="G20" i="15"/>
  <c r="G24" i="15"/>
  <c r="G28" i="15"/>
  <c r="G32" i="15"/>
  <c r="G388" i="15"/>
  <c r="G472" i="15"/>
  <c r="G488" i="15"/>
  <c r="G492" i="15"/>
  <c r="G496" i="15"/>
  <c r="G500" i="15"/>
  <c r="G504" i="15"/>
  <c r="G508" i="15"/>
  <c r="G512" i="15"/>
  <c r="G516" i="15"/>
  <c r="G520" i="15"/>
  <c r="G524" i="15"/>
  <c r="G528" i="15"/>
  <c r="G532" i="15"/>
  <c r="G536" i="15"/>
  <c r="G540" i="15"/>
  <c r="G544" i="15"/>
  <c r="G548" i="15"/>
  <c r="G552" i="15"/>
  <c r="G556" i="15"/>
  <c r="G560" i="15"/>
  <c r="G564" i="15"/>
  <c r="G568" i="15"/>
  <c r="G572" i="15"/>
  <c r="G576" i="15"/>
  <c r="G580" i="15"/>
  <c r="G584" i="15"/>
  <c r="G588" i="15"/>
  <c r="G592" i="15"/>
  <c r="G596" i="15"/>
  <c r="G600" i="15"/>
  <c r="G604" i="15"/>
  <c r="G608" i="15"/>
  <c r="G612" i="15"/>
  <c r="G616" i="15"/>
  <c r="G620" i="15"/>
  <c r="G624" i="15"/>
  <c r="G628" i="15"/>
  <c r="G632" i="15"/>
  <c r="G636" i="15"/>
  <c r="G640" i="15"/>
  <c r="G37" i="15"/>
  <c r="G45" i="15"/>
  <c r="G73" i="15"/>
  <c r="G77" i="15"/>
  <c r="G89" i="15"/>
  <c r="G93" i="15"/>
  <c r="G97" i="15"/>
  <c r="G105" i="15"/>
  <c r="G113" i="15"/>
  <c r="G117" i="15"/>
  <c r="G133" i="15"/>
  <c r="G141" i="15"/>
  <c r="G145" i="15"/>
  <c r="G161" i="15"/>
  <c r="G169" i="15"/>
  <c r="G173" i="15"/>
  <c r="G181" i="15"/>
  <c r="G185" i="15"/>
  <c r="G205" i="15"/>
  <c r="G213" i="15"/>
  <c r="G221" i="15"/>
  <c r="G225" i="15"/>
  <c r="G237" i="15"/>
  <c r="G249" i="15"/>
  <c r="G257" i="15"/>
  <c r="G261" i="15"/>
  <c r="G265" i="15"/>
  <c r="G285" i="15"/>
  <c r="G297" i="15"/>
  <c r="G3" i="15"/>
  <c r="G11" i="15"/>
  <c r="G19" i="15"/>
  <c r="G27" i="15"/>
  <c r="G31" i="15"/>
  <c r="G36" i="15"/>
  <c r="G40" i="15"/>
  <c r="G44" i="15"/>
  <c r="G60" i="15"/>
  <c r="G72" i="15"/>
  <c r="G76" i="15"/>
  <c r="G84" i="15"/>
  <c r="G88" i="15"/>
  <c r="G92" i="15"/>
  <c r="G41" i="15"/>
  <c r="G49" i="15"/>
  <c r="G53" i="15"/>
  <c r="G57" i="15"/>
  <c r="G61" i="15"/>
  <c r="G65" i="15"/>
  <c r="G69" i="15"/>
  <c r="G81" i="15"/>
  <c r="G85" i="15"/>
  <c r="G101" i="15"/>
  <c r="G109" i="15"/>
  <c r="G121" i="15"/>
  <c r="G125" i="15"/>
  <c r="G129" i="15"/>
  <c r="G137" i="15"/>
  <c r="G149" i="15"/>
  <c r="G153" i="15"/>
  <c r="G157" i="15"/>
  <c r="G165" i="15"/>
  <c r="G177" i="15"/>
  <c r="G189" i="15"/>
  <c r="G193" i="15"/>
  <c r="G197" i="15"/>
  <c r="G201" i="15"/>
  <c r="G209" i="15"/>
  <c r="G217" i="15"/>
  <c r="G229" i="15"/>
  <c r="G233" i="15"/>
  <c r="G241" i="15"/>
  <c r="G245" i="15"/>
  <c r="G253" i="15"/>
  <c r="G269" i="15"/>
  <c r="G273" i="15"/>
  <c r="G277" i="15"/>
  <c r="G281" i="15"/>
  <c r="G289" i="15"/>
  <c r="G293" i="15"/>
  <c r="G301" i="15"/>
  <c r="G7" i="15"/>
  <c r="G15" i="15"/>
  <c r="G23" i="15"/>
  <c r="G35" i="15"/>
  <c r="G48" i="15"/>
  <c r="G52" i="15"/>
  <c r="G56" i="15"/>
  <c r="G64" i="15"/>
  <c r="G68" i="15"/>
  <c r="G80" i="15"/>
  <c r="G96" i="15"/>
  <c r="G100" i="15"/>
  <c r="G104" i="15"/>
  <c r="G6" i="15"/>
  <c r="G10" i="15"/>
  <c r="G14" i="15"/>
  <c r="G18" i="15"/>
  <c r="G22" i="15"/>
  <c r="G26" i="15"/>
  <c r="G30" i="15"/>
  <c r="G34" i="15"/>
  <c r="G39" i="15"/>
  <c r="G43" i="15"/>
  <c r="G47" i="15"/>
  <c r="G51" i="15"/>
  <c r="G55" i="15"/>
  <c r="G59" i="15"/>
  <c r="G63" i="15"/>
  <c r="G67" i="15"/>
  <c r="G71" i="15"/>
  <c r="G75" i="15"/>
  <c r="G79" i="15"/>
  <c r="G83" i="15"/>
  <c r="G87" i="15"/>
  <c r="G91" i="15"/>
  <c r="G95" i="15"/>
  <c r="G99" i="15"/>
  <c r="G103" i="15"/>
  <c r="G107" i="15"/>
  <c r="G111" i="15"/>
  <c r="G115" i="15"/>
  <c r="G119" i="15"/>
  <c r="G123" i="15"/>
  <c r="G127" i="15"/>
  <c r="G131" i="15"/>
  <c r="G135" i="15"/>
  <c r="G139" i="15"/>
  <c r="G143" i="15"/>
  <c r="G147" i="15"/>
  <c r="G151" i="15"/>
  <c r="G155" i="15"/>
  <c r="G159" i="15"/>
  <c r="G163" i="15"/>
  <c r="G167" i="15"/>
  <c r="G171" i="15"/>
  <c r="G175" i="15"/>
  <c r="G179" i="15"/>
  <c r="G183" i="15"/>
  <c r="G187" i="15"/>
  <c r="G191" i="15"/>
  <c r="G195" i="15"/>
  <c r="G199" i="15"/>
  <c r="G203" i="15"/>
  <c r="G207" i="15"/>
  <c r="G211" i="15"/>
  <c r="G215" i="15"/>
  <c r="G219" i="15"/>
  <c r="G223" i="15"/>
  <c r="G227" i="15"/>
  <c r="G231" i="15"/>
  <c r="G235" i="15"/>
  <c r="G239" i="15"/>
  <c r="G243" i="15"/>
  <c r="G247" i="15"/>
  <c r="G251" i="15"/>
  <c r="G255" i="15"/>
  <c r="G259" i="15"/>
  <c r="G263" i="15"/>
  <c r="G267" i="15"/>
  <c r="G271" i="15"/>
  <c r="G275" i="15"/>
  <c r="G279" i="15"/>
  <c r="G283" i="15"/>
  <c r="G287" i="15"/>
  <c r="G291" i="15"/>
  <c r="G295" i="15"/>
  <c r="G299" i="15"/>
  <c r="G303" i="15"/>
  <c r="G307" i="15"/>
  <c r="G311" i="15"/>
  <c r="G315" i="15"/>
  <c r="G319" i="15"/>
  <c r="G323" i="15"/>
  <c r="G327" i="15"/>
  <c r="G331" i="15"/>
  <c r="G335" i="15"/>
  <c r="G339" i="15"/>
  <c r="G343" i="15"/>
  <c r="G347" i="15"/>
  <c r="G351" i="15"/>
  <c r="G355" i="15"/>
  <c r="G359" i="15"/>
  <c r="G363" i="15"/>
  <c r="G367" i="15"/>
  <c r="G371" i="15"/>
  <c r="G375" i="15"/>
  <c r="G379" i="15"/>
  <c r="G383" i="15"/>
  <c r="G387" i="15"/>
  <c r="G391" i="15"/>
  <c r="G395" i="15"/>
  <c r="G399" i="15"/>
  <c r="G403" i="15"/>
  <c r="G407" i="15"/>
  <c r="G411" i="15"/>
  <c r="G415" i="15"/>
  <c r="G419" i="15"/>
  <c r="G423" i="15"/>
  <c r="G427" i="15"/>
  <c r="G431" i="15"/>
  <c r="G435" i="15"/>
  <c r="G439" i="15"/>
  <c r="G443" i="15"/>
  <c r="G447" i="15"/>
  <c r="G451" i="15"/>
  <c r="G455" i="15"/>
  <c r="G459" i="15"/>
  <c r="G463" i="15"/>
  <c r="G467" i="15"/>
  <c r="G471" i="15"/>
  <c r="G475" i="15"/>
  <c r="G479" i="15"/>
  <c r="G483" i="15"/>
  <c r="G487" i="15"/>
  <c r="G491" i="15"/>
  <c r="G495" i="15"/>
  <c r="G499" i="15"/>
  <c r="G503" i="15"/>
  <c r="G507" i="15"/>
  <c r="G511" i="15"/>
  <c r="G515" i="15"/>
  <c r="G519" i="15"/>
  <c r="G523" i="15"/>
  <c r="G527" i="15"/>
  <c r="G305" i="15"/>
  <c r="G309" i="15"/>
  <c r="G313" i="15"/>
  <c r="G317" i="15"/>
  <c r="G321" i="15"/>
  <c r="G325" i="15"/>
  <c r="G329" i="15"/>
  <c r="G333" i="15"/>
  <c r="G337" i="15"/>
  <c r="G341" i="15"/>
  <c r="G345" i="15"/>
  <c r="G349" i="15"/>
  <c r="G353" i="15"/>
  <c r="G357" i="15"/>
  <c r="G361" i="15"/>
  <c r="G365" i="15"/>
  <c r="G369" i="15"/>
  <c r="G373" i="15"/>
  <c r="G377" i="15"/>
  <c r="G381" i="15"/>
  <c r="G385" i="15"/>
  <c r="G389" i="15"/>
  <c r="G393" i="15"/>
  <c r="G397" i="15"/>
  <c r="G401" i="15"/>
  <c r="G405" i="15"/>
  <c r="G409" i="15"/>
  <c r="G413" i="15"/>
  <c r="G417" i="15"/>
  <c r="G421" i="15"/>
  <c r="G425" i="15"/>
  <c r="G429" i="15"/>
  <c r="G433" i="15"/>
  <c r="G437" i="15"/>
  <c r="G441" i="15"/>
  <c r="G445" i="15"/>
  <c r="G449" i="15"/>
  <c r="G453" i="15"/>
  <c r="G457" i="15"/>
  <c r="G461" i="15"/>
  <c r="G465" i="15"/>
  <c r="G469" i="15"/>
  <c r="G473" i="15"/>
  <c r="G477" i="15"/>
  <c r="G481" i="15"/>
  <c r="G485" i="15"/>
  <c r="G489" i="15"/>
  <c r="G493" i="15"/>
  <c r="G497" i="15"/>
  <c r="G501" i="15"/>
  <c r="G505" i="15"/>
  <c r="G509" i="15"/>
  <c r="G513" i="15"/>
  <c r="G517" i="15"/>
  <c r="G521" i="15"/>
  <c r="G525" i="15"/>
  <c r="G529" i="15"/>
  <c r="G533" i="15"/>
  <c r="G537" i="15"/>
  <c r="G541" i="15"/>
  <c r="G545" i="15"/>
  <c r="G549" i="15"/>
  <c r="G553" i="15"/>
  <c r="G557" i="15"/>
  <c r="G561" i="15"/>
  <c r="G565" i="15"/>
  <c r="G569" i="15"/>
  <c r="G573" i="15"/>
  <c r="G577" i="15"/>
  <c r="G581" i="15"/>
  <c r="G585" i="15"/>
  <c r="G589" i="15"/>
  <c r="G593" i="15"/>
  <c r="G597" i="15"/>
  <c r="G601" i="15"/>
  <c r="G605" i="15"/>
  <c r="G609" i="15"/>
  <c r="G613" i="15"/>
  <c r="G617" i="15"/>
  <c r="G621" i="15"/>
  <c r="G625" i="15"/>
  <c r="G629" i="15"/>
  <c r="G633" i="15"/>
  <c r="G637" i="15"/>
  <c r="G641" i="15"/>
  <c r="G992" i="15"/>
  <c r="G996" i="15"/>
  <c r="G1000" i="15"/>
  <c r="G531" i="15"/>
  <c r="G535" i="15"/>
  <c r="G539" i="15"/>
  <c r="G543" i="15"/>
  <c r="G547" i="15"/>
  <c r="G551" i="15"/>
  <c r="G555" i="15"/>
  <c r="G559" i="15"/>
  <c r="G563" i="15"/>
  <c r="G567" i="15"/>
  <c r="G571" i="15"/>
  <c r="G575" i="15"/>
  <c r="G579" i="15"/>
  <c r="G583" i="15"/>
  <c r="G587" i="15"/>
  <c r="G591" i="15"/>
  <c r="G595" i="15"/>
  <c r="G599" i="15"/>
  <c r="G603" i="15"/>
  <c r="G607" i="15"/>
  <c r="G611" i="15"/>
  <c r="G615" i="15"/>
  <c r="G619" i="15"/>
  <c r="G623" i="15"/>
  <c r="G627" i="15"/>
  <c r="G631" i="15"/>
  <c r="G635" i="15"/>
  <c r="G639" i="15"/>
  <c r="G643" i="15"/>
  <c r="G975" i="15"/>
  <c r="G979" i="15"/>
  <c r="G983" i="15"/>
  <c r="G987" i="15"/>
  <c r="G991" i="15"/>
  <c r="G995" i="15"/>
  <c r="G999" i="15"/>
  <c r="G110" i="15"/>
  <c r="G114" i="15"/>
  <c r="G118" i="15"/>
  <c r="G122" i="15"/>
  <c r="G126" i="15"/>
  <c r="G130" i="15"/>
  <c r="G134" i="15"/>
  <c r="G138" i="15"/>
  <c r="G142" i="15"/>
  <c r="G146" i="15"/>
  <c r="G150" i="15"/>
  <c r="G154" i="15"/>
  <c r="G158" i="15"/>
  <c r="G162" i="15"/>
  <c r="G166" i="15"/>
  <c r="G170" i="15"/>
  <c r="G174" i="15"/>
  <c r="G178" i="15"/>
  <c r="G182" i="15"/>
  <c r="G186" i="15"/>
  <c r="G190" i="15"/>
  <c r="G194" i="15"/>
  <c r="G198" i="15"/>
  <c r="G202" i="15"/>
  <c r="G206" i="15"/>
  <c r="G210" i="15"/>
  <c r="G214" i="15"/>
  <c r="G218" i="15"/>
  <c r="G222" i="15"/>
  <c r="G226" i="15"/>
  <c r="G230" i="15"/>
  <c r="G234" i="15"/>
  <c r="G238" i="15"/>
  <c r="G108" i="15"/>
  <c r="G112" i="15"/>
  <c r="G116" i="15"/>
  <c r="G120" i="15"/>
  <c r="G124" i="15"/>
  <c r="G128" i="15"/>
  <c r="G132" i="15"/>
  <c r="G136" i="15"/>
  <c r="G140" i="15"/>
  <c r="G144" i="15"/>
  <c r="G148" i="15"/>
  <c r="G152" i="15"/>
  <c r="G156" i="15"/>
  <c r="G160" i="15"/>
  <c r="G164" i="15"/>
  <c r="G168" i="15"/>
  <c r="G172" i="15"/>
  <c r="G176" i="15"/>
  <c r="G180" i="15"/>
  <c r="G184" i="15"/>
  <c r="G188" i="15"/>
  <c r="G192" i="15"/>
  <c r="G196" i="15"/>
  <c r="G200" i="15"/>
  <c r="G204" i="15"/>
  <c r="G208" i="15"/>
  <c r="G212" i="15"/>
  <c r="G216" i="15"/>
  <c r="G220" i="15"/>
  <c r="G224" i="15"/>
  <c r="G228" i="15"/>
  <c r="G232" i="15"/>
  <c r="G236" i="15"/>
  <c r="G240" i="15"/>
  <c r="G242" i="15"/>
  <c r="G246" i="15"/>
  <c r="G250" i="15"/>
  <c r="G254" i="15"/>
  <c r="G258" i="15"/>
  <c r="G262" i="15"/>
  <c r="G266" i="15"/>
  <c r="G270" i="15"/>
  <c r="G274" i="15"/>
  <c r="G278" i="15"/>
  <c r="G282" i="15"/>
  <c r="G286" i="15"/>
  <c r="G290" i="15"/>
  <c r="G294" i="15"/>
  <c r="G298" i="15"/>
  <c r="G302" i="15"/>
  <c r="G306" i="15"/>
  <c r="G310" i="15"/>
  <c r="G314" i="15"/>
  <c r="G318" i="15"/>
  <c r="G322" i="15"/>
  <c r="G326" i="15"/>
  <c r="G330" i="15"/>
  <c r="G334" i="15"/>
  <c r="G338" i="15"/>
  <c r="G342" i="15"/>
  <c r="G346" i="15"/>
  <c r="G350" i="15"/>
  <c r="G354" i="15"/>
  <c r="G358" i="15"/>
  <c r="G362" i="15"/>
  <c r="G366" i="15"/>
  <c r="G370" i="15"/>
  <c r="G374" i="15"/>
  <c r="G378" i="15"/>
  <c r="G382" i="15"/>
  <c r="G386" i="15"/>
  <c r="G244" i="15"/>
  <c r="G248" i="15"/>
  <c r="G252" i="15"/>
  <c r="G256" i="15"/>
  <c r="G260" i="15"/>
  <c r="G264" i="15"/>
  <c r="G268" i="15"/>
  <c r="G272" i="15"/>
  <c r="G276" i="15"/>
  <c r="G280" i="15"/>
  <c r="G284" i="15"/>
  <c r="G288" i="15"/>
  <c r="G292" i="15"/>
  <c r="G296" i="15"/>
  <c r="G300" i="15"/>
  <c r="G304" i="15"/>
  <c r="G308" i="15"/>
  <c r="G312" i="15"/>
  <c r="G316" i="15"/>
  <c r="G320" i="15"/>
  <c r="G324" i="15"/>
  <c r="G328" i="15"/>
  <c r="G332" i="15"/>
  <c r="G336" i="15"/>
  <c r="G340" i="15"/>
  <c r="G344" i="15"/>
  <c r="G348" i="15"/>
  <c r="G352" i="15"/>
  <c r="G356" i="15"/>
  <c r="G360" i="15"/>
  <c r="G364" i="15"/>
  <c r="G368" i="15"/>
  <c r="G372" i="15"/>
  <c r="G376" i="15"/>
  <c r="G380" i="15"/>
  <c r="G384" i="15"/>
  <c r="G394" i="15"/>
  <c r="G398" i="15"/>
  <c r="G402" i="15"/>
  <c r="G406" i="15"/>
  <c r="G410" i="15"/>
  <c r="G414" i="15"/>
  <c r="G418" i="15"/>
  <c r="G422" i="15"/>
  <c r="G426" i="15"/>
  <c r="G430" i="15"/>
  <c r="G434" i="15"/>
  <c r="G438" i="15"/>
  <c r="G442" i="15"/>
  <c r="G446" i="15"/>
  <c r="G450" i="15"/>
  <c r="G454" i="15"/>
  <c r="G458" i="15"/>
  <c r="G462" i="15"/>
  <c r="G466" i="15"/>
  <c r="G470" i="15"/>
  <c r="G392" i="15"/>
  <c r="G396" i="15"/>
  <c r="G400" i="15"/>
  <c r="G404" i="15"/>
  <c r="G408" i="15"/>
  <c r="G412" i="15"/>
  <c r="G416" i="15"/>
  <c r="G420" i="15"/>
  <c r="G424" i="15"/>
  <c r="G428" i="15"/>
  <c r="G432" i="15"/>
  <c r="G436" i="15"/>
  <c r="G440" i="15"/>
  <c r="G444" i="15"/>
  <c r="G448" i="15"/>
  <c r="G452" i="15"/>
  <c r="G456" i="15"/>
  <c r="G460" i="15"/>
  <c r="G464" i="15"/>
  <c r="G468" i="15"/>
  <c r="G474" i="15"/>
  <c r="G478" i="15"/>
  <c r="G482" i="15"/>
  <c r="G476" i="15"/>
  <c r="G480" i="15"/>
  <c r="G484" i="15"/>
  <c r="G917" i="15"/>
  <c r="G921" i="15"/>
  <c r="G925" i="15"/>
  <c r="G929" i="15"/>
  <c r="G933" i="15"/>
  <c r="G937" i="15"/>
  <c r="G941" i="15"/>
  <c r="G945" i="15"/>
  <c r="G949" i="15"/>
  <c r="G953" i="15"/>
  <c r="G957" i="15"/>
  <c r="G961" i="15"/>
  <c r="G965" i="15"/>
  <c r="G969" i="15"/>
  <c r="G973" i="15"/>
  <c r="G977" i="15"/>
  <c r="G981" i="15"/>
  <c r="G985" i="15"/>
  <c r="G989" i="15"/>
  <c r="G920" i="15"/>
  <c r="G924" i="15"/>
  <c r="G928" i="15"/>
  <c r="G932" i="15"/>
  <c r="G936" i="15"/>
  <c r="G940" i="15"/>
  <c r="G944" i="15"/>
  <c r="G948" i="15"/>
  <c r="G952" i="15"/>
  <c r="G956" i="15"/>
  <c r="G960" i="15"/>
  <c r="G964" i="15"/>
  <c r="G968" i="15"/>
  <c r="G972" i="15"/>
  <c r="G976" i="15"/>
  <c r="G980" i="15"/>
  <c r="G984" i="15"/>
  <c r="G988" i="15"/>
  <c r="G919" i="15"/>
  <c r="G923" i="15"/>
  <c r="G927" i="15"/>
  <c r="G931" i="15"/>
  <c r="G935" i="15"/>
  <c r="G939" i="15"/>
  <c r="G943" i="15"/>
  <c r="G947" i="15"/>
  <c r="G951" i="15"/>
  <c r="G955" i="15"/>
  <c r="G959" i="15"/>
  <c r="G963" i="15"/>
  <c r="G967" i="15"/>
  <c r="G971" i="15"/>
  <c r="F2" i="13" l="1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220" i="13"/>
  <c r="F221" i="13"/>
  <c r="F222" i="13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251" i="13"/>
  <c r="F252" i="13"/>
  <c r="F253" i="13"/>
  <c r="F254" i="13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70" i="13"/>
  <c r="F271" i="13"/>
  <c r="F272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86" i="13"/>
  <c r="F287" i="13"/>
  <c r="F288" i="13"/>
  <c r="F289" i="13"/>
  <c r="F290" i="13"/>
  <c r="F291" i="13"/>
  <c r="F292" i="13"/>
  <c r="F293" i="13"/>
  <c r="F294" i="13"/>
  <c r="F295" i="13"/>
  <c r="F296" i="13"/>
  <c r="F297" i="13"/>
  <c r="F298" i="13"/>
  <c r="F299" i="13"/>
  <c r="F300" i="13"/>
  <c r="F301" i="13"/>
  <c r="F302" i="13"/>
  <c r="F303" i="13"/>
  <c r="F304" i="13"/>
  <c r="F305" i="13"/>
  <c r="F306" i="13"/>
  <c r="F307" i="13"/>
  <c r="F308" i="13"/>
  <c r="F309" i="13"/>
  <c r="F310" i="13"/>
  <c r="F311" i="13"/>
  <c r="F312" i="13"/>
  <c r="F313" i="13"/>
  <c r="F314" i="13"/>
  <c r="F315" i="13"/>
  <c r="F316" i="13"/>
  <c r="F317" i="13"/>
  <c r="F318" i="13"/>
  <c r="F319" i="13"/>
  <c r="F320" i="13"/>
  <c r="F321" i="13"/>
  <c r="F322" i="13"/>
  <c r="F323" i="13"/>
  <c r="F324" i="13"/>
  <c r="F325" i="13"/>
  <c r="F326" i="13"/>
  <c r="F327" i="13"/>
  <c r="F328" i="13"/>
  <c r="F329" i="13"/>
  <c r="F330" i="13"/>
  <c r="F331" i="13"/>
  <c r="F332" i="13"/>
  <c r="F333" i="13"/>
  <c r="F334" i="13"/>
  <c r="F335" i="13"/>
  <c r="F336" i="13"/>
  <c r="F337" i="13"/>
  <c r="F338" i="13"/>
  <c r="F339" i="13"/>
  <c r="F340" i="13"/>
  <c r="F341" i="13"/>
  <c r="F342" i="13"/>
  <c r="F343" i="13"/>
  <c r="F344" i="13"/>
  <c r="F345" i="13"/>
  <c r="F346" i="13"/>
  <c r="F347" i="13"/>
  <c r="F348" i="13"/>
  <c r="F349" i="13"/>
  <c r="F350" i="13"/>
  <c r="F351" i="13"/>
  <c r="F352" i="13"/>
  <c r="F353" i="13"/>
  <c r="F354" i="13"/>
  <c r="F355" i="13"/>
  <c r="F356" i="13"/>
  <c r="F357" i="13"/>
  <c r="F358" i="13"/>
  <c r="F359" i="13"/>
  <c r="F360" i="13"/>
  <c r="F361" i="13"/>
  <c r="F362" i="13"/>
  <c r="F363" i="13"/>
  <c r="F364" i="13"/>
  <c r="F365" i="13"/>
  <c r="F366" i="13"/>
  <c r="F367" i="13"/>
  <c r="F368" i="13"/>
  <c r="F369" i="13"/>
  <c r="F370" i="13"/>
  <c r="F371" i="13"/>
  <c r="F372" i="13"/>
  <c r="F373" i="13"/>
  <c r="F374" i="13"/>
  <c r="F375" i="13"/>
  <c r="F376" i="13"/>
  <c r="F377" i="13"/>
  <c r="F378" i="13"/>
  <c r="F379" i="13"/>
  <c r="F380" i="13"/>
  <c r="F381" i="13"/>
  <c r="F382" i="13"/>
  <c r="F383" i="13"/>
  <c r="F384" i="13"/>
  <c r="F385" i="13"/>
  <c r="F386" i="13"/>
  <c r="F387" i="13"/>
  <c r="F388" i="13"/>
  <c r="F389" i="13"/>
  <c r="F390" i="13"/>
  <c r="F391" i="13"/>
  <c r="F392" i="13"/>
  <c r="F393" i="13"/>
  <c r="F394" i="13"/>
  <c r="F395" i="13"/>
  <c r="F396" i="13"/>
  <c r="F397" i="13"/>
  <c r="F398" i="13"/>
  <c r="F399" i="13"/>
  <c r="F400" i="13"/>
  <c r="F401" i="13"/>
  <c r="F402" i="13"/>
  <c r="F403" i="13"/>
  <c r="F404" i="13"/>
  <c r="F405" i="13"/>
  <c r="F406" i="13"/>
  <c r="F407" i="13"/>
  <c r="F408" i="13"/>
  <c r="F409" i="13"/>
  <c r="F410" i="13"/>
  <c r="F411" i="13"/>
  <c r="F412" i="13"/>
  <c r="F413" i="13"/>
  <c r="F414" i="13"/>
  <c r="F415" i="13"/>
  <c r="F416" i="13"/>
  <c r="F417" i="13"/>
  <c r="F418" i="13"/>
  <c r="F419" i="13"/>
  <c r="F420" i="13"/>
  <c r="F421" i="13"/>
  <c r="F422" i="13"/>
  <c r="F423" i="13"/>
  <c r="F424" i="13"/>
  <c r="F425" i="13"/>
  <c r="F426" i="13"/>
  <c r="F427" i="13"/>
  <c r="F428" i="13"/>
  <c r="F429" i="13"/>
  <c r="F430" i="13"/>
  <c r="F431" i="13"/>
  <c r="F432" i="13"/>
  <c r="F433" i="13"/>
  <c r="F434" i="13"/>
  <c r="F435" i="13"/>
  <c r="F436" i="13"/>
  <c r="F437" i="13"/>
  <c r="F438" i="13"/>
  <c r="F439" i="13"/>
  <c r="F440" i="13"/>
  <c r="F441" i="13"/>
  <c r="F442" i="13"/>
  <c r="F443" i="13"/>
  <c r="F444" i="13"/>
  <c r="F445" i="13"/>
  <c r="F446" i="13"/>
  <c r="F447" i="13"/>
  <c r="F448" i="13"/>
  <c r="F449" i="13"/>
  <c r="F450" i="13"/>
  <c r="F451" i="13"/>
  <c r="F452" i="13"/>
  <c r="F453" i="13"/>
  <c r="F454" i="13"/>
  <c r="F455" i="13"/>
  <c r="F456" i="13"/>
  <c r="F457" i="13"/>
  <c r="F458" i="13"/>
  <c r="F459" i="13"/>
  <c r="F460" i="13"/>
  <c r="F461" i="13"/>
  <c r="F462" i="13"/>
  <c r="F463" i="13"/>
  <c r="F464" i="13"/>
  <c r="F465" i="13"/>
  <c r="F466" i="13"/>
  <c r="F467" i="13"/>
  <c r="F468" i="13"/>
  <c r="F469" i="13"/>
  <c r="F470" i="13"/>
  <c r="F471" i="13"/>
  <c r="F472" i="13"/>
  <c r="F473" i="13"/>
  <c r="F474" i="13"/>
  <c r="F475" i="13"/>
  <c r="F476" i="13"/>
  <c r="F477" i="13"/>
  <c r="F478" i="13"/>
  <c r="F479" i="13"/>
  <c r="F480" i="13"/>
  <c r="F481" i="13"/>
  <c r="F482" i="13"/>
  <c r="F483" i="13"/>
  <c r="F484" i="13"/>
  <c r="F485" i="13"/>
  <c r="F486" i="13"/>
  <c r="F487" i="13"/>
  <c r="F488" i="13"/>
  <c r="F489" i="13"/>
  <c r="F490" i="13"/>
  <c r="F491" i="13"/>
  <c r="F492" i="13"/>
  <c r="F493" i="13"/>
  <c r="F494" i="13"/>
  <c r="F495" i="13"/>
  <c r="F496" i="13"/>
  <c r="F497" i="13"/>
  <c r="F498" i="13"/>
  <c r="F499" i="13"/>
  <c r="F500" i="13"/>
  <c r="F501" i="13"/>
  <c r="F502" i="13"/>
  <c r="F503" i="13"/>
  <c r="F504" i="13"/>
  <c r="F505" i="13"/>
  <c r="F506" i="13"/>
  <c r="F507" i="13"/>
  <c r="F508" i="13"/>
  <c r="F509" i="13"/>
  <c r="F510" i="13"/>
  <c r="F511" i="13"/>
  <c r="F512" i="13"/>
  <c r="F513" i="13"/>
  <c r="F514" i="13"/>
  <c r="F515" i="13"/>
  <c r="F516" i="13"/>
  <c r="F517" i="13"/>
  <c r="F518" i="13"/>
  <c r="F519" i="13"/>
  <c r="F520" i="13"/>
  <c r="F521" i="13"/>
  <c r="F522" i="13"/>
  <c r="F523" i="13"/>
  <c r="F524" i="13"/>
  <c r="F525" i="13"/>
  <c r="F526" i="13"/>
  <c r="F527" i="13"/>
  <c r="F528" i="13"/>
  <c r="F529" i="13"/>
  <c r="F530" i="13"/>
  <c r="F531" i="13"/>
  <c r="F532" i="13"/>
  <c r="F533" i="13"/>
  <c r="F534" i="13"/>
  <c r="F535" i="13"/>
  <c r="F536" i="13"/>
  <c r="F537" i="13"/>
  <c r="F538" i="13"/>
  <c r="F539" i="13"/>
  <c r="F540" i="13"/>
  <c r="F541" i="13"/>
  <c r="F542" i="13"/>
  <c r="F543" i="13"/>
  <c r="F544" i="13"/>
  <c r="F545" i="13"/>
  <c r="F546" i="13"/>
  <c r="F547" i="13"/>
  <c r="F548" i="13"/>
  <c r="F549" i="13"/>
  <c r="F550" i="13"/>
  <c r="F551" i="13"/>
  <c r="F552" i="13"/>
  <c r="F553" i="13"/>
  <c r="F554" i="13"/>
  <c r="F555" i="13"/>
  <c r="F556" i="13"/>
  <c r="F557" i="13"/>
  <c r="F558" i="13"/>
  <c r="F559" i="13"/>
  <c r="F560" i="13"/>
  <c r="F561" i="13"/>
  <c r="F562" i="13"/>
  <c r="F563" i="13"/>
  <c r="F564" i="13"/>
  <c r="F565" i="13"/>
  <c r="F566" i="13"/>
  <c r="F567" i="13"/>
  <c r="F568" i="13"/>
  <c r="F569" i="13"/>
  <c r="F570" i="13"/>
  <c r="F571" i="13"/>
  <c r="F572" i="13"/>
  <c r="F573" i="13"/>
  <c r="F574" i="13"/>
  <c r="F575" i="13"/>
  <c r="F576" i="13"/>
  <c r="F577" i="13"/>
  <c r="F578" i="13"/>
  <c r="F579" i="13"/>
  <c r="F580" i="13"/>
  <c r="F581" i="13"/>
  <c r="F582" i="13"/>
  <c r="F583" i="13"/>
  <c r="F584" i="13"/>
  <c r="F585" i="13"/>
  <c r="F586" i="13"/>
  <c r="F587" i="13"/>
  <c r="F588" i="13"/>
  <c r="F589" i="13"/>
  <c r="F590" i="13"/>
  <c r="F591" i="13"/>
  <c r="F592" i="13"/>
  <c r="F593" i="13"/>
  <c r="F594" i="13"/>
  <c r="F595" i="13"/>
  <c r="F596" i="13"/>
  <c r="F597" i="13"/>
  <c r="F598" i="13"/>
  <c r="F599" i="13"/>
  <c r="F600" i="13"/>
  <c r="F601" i="13"/>
  <c r="F602" i="13"/>
  <c r="F603" i="13"/>
  <c r="F604" i="13"/>
  <c r="F605" i="13"/>
  <c r="F606" i="13"/>
  <c r="F607" i="13"/>
  <c r="F608" i="13"/>
  <c r="F609" i="13"/>
  <c r="F610" i="13"/>
  <c r="F611" i="13"/>
  <c r="F612" i="13"/>
  <c r="F613" i="13"/>
  <c r="F614" i="13"/>
  <c r="F615" i="13"/>
  <c r="F616" i="13"/>
  <c r="F617" i="13"/>
  <c r="F618" i="13"/>
  <c r="F619" i="13"/>
  <c r="F620" i="13"/>
  <c r="F621" i="13"/>
  <c r="F622" i="13"/>
  <c r="F623" i="13"/>
  <c r="F624" i="13"/>
  <c r="F625" i="13"/>
  <c r="F626" i="13"/>
  <c r="F627" i="13"/>
  <c r="F628" i="13"/>
  <c r="F629" i="13"/>
  <c r="F630" i="13"/>
  <c r="F631" i="13"/>
  <c r="F632" i="13"/>
  <c r="F633" i="13"/>
  <c r="F634" i="13"/>
  <c r="F635" i="13"/>
  <c r="F636" i="13"/>
  <c r="F637" i="13"/>
  <c r="F638" i="13"/>
  <c r="F639" i="13"/>
  <c r="F640" i="13"/>
  <c r="F641" i="13"/>
  <c r="F642" i="13"/>
  <c r="F643" i="13"/>
  <c r="F644" i="13"/>
  <c r="F645" i="13"/>
  <c r="F646" i="13"/>
  <c r="F647" i="13"/>
  <c r="F648" i="13"/>
  <c r="F649" i="13"/>
  <c r="F650" i="13"/>
  <c r="F651" i="13"/>
  <c r="F652" i="13"/>
  <c r="F653" i="13"/>
  <c r="F654" i="13"/>
  <c r="F655" i="13"/>
  <c r="F656" i="13"/>
  <c r="F657" i="13"/>
  <c r="F658" i="13"/>
  <c r="F659" i="13"/>
  <c r="F660" i="13"/>
  <c r="F661" i="13"/>
  <c r="F662" i="13"/>
  <c r="F663" i="13"/>
  <c r="F664" i="13"/>
  <c r="F665" i="13"/>
  <c r="F666" i="13"/>
  <c r="F667" i="13"/>
  <c r="F668" i="13"/>
  <c r="F669" i="13"/>
  <c r="F670" i="13"/>
  <c r="F671" i="13"/>
  <c r="F672" i="13"/>
  <c r="F673" i="13"/>
  <c r="F674" i="13"/>
  <c r="F675" i="13"/>
  <c r="F676" i="13"/>
  <c r="F677" i="13"/>
  <c r="F678" i="13"/>
  <c r="F679" i="13"/>
  <c r="F680" i="13"/>
  <c r="F681" i="13"/>
  <c r="F682" i="13"/>
  <c r="F683" i="13"/>
  <c r="F684" i="13"/>
  <c r="F685" i="13"/>
  <c r="F686" i="13"/>
  <c r="F687" i="13"/>
  <c r="F688" i="13"/>
  <c r="F689" i="13"/>
  <c r="F690" i="13"/>
  <c r="F691" i="13"/>
  <c r="F692" i="13"/>
  <c r="F693" i="13"/>
  <c r="F694" i="13"/>
  <c r="F695" i="13"/>
  <c r="F696" i="13"/>
  <c r="F697" i="13"/>
  <c r="F698" i="13"/>
  <c r="F699" i="13"/>
  <c r="F700" i="13"/>
  <c r="F701" i="13"/>
  <c r="F702" i="13"/>
  <c r="F703" i="13"/>
  <c r="F704" i="13"/>
  <c r="F705" i="13"/>
  <c r="F706" i="13"/>
  <c r="F707" i="13"/>
  <c r="F708" i="13"/>
  <c r="F709" i="13"/>
  <c r="F710" i="13"/>
  <c r="F711" i="13"/>
  <c r="F712" i="13"/>
  <c r="F713" i="13"/>
  <c r="F714" i="13"/>
  <c r="F715" i="13"/>
  <c r="F716" i="13"/>
  <c r="F717" i="13"/>
  <c r="F718" i="13"/>
  <c r="F719" i="13"/>
  <c r="F720" i="13"/>
  <c r="F721" i="13"/>
  <c r="F722" i="13"/>
  <c r="F723" i="13"/>
  <c r="F724" i="13"/>
  <c r="F725" i="13"/>
  <c r="F726" i="13"/>
  <c r="F727" i="13"/>
  <c r="F728" i="13"/>
  <c r="F729" i="13"/>
  <c r="F730" i="13"/>
  <c r="F731" i="13"/>
  <c r="F732" i="13"/>
  <c r="F733" i="13"/>
  <c r="F734" i="13"/>
  <c r="F735" i="13"/>
  <c r="F736" i="13"/>
  <c r="F737" i="13"/>
  <c r="F738" i="13"/>
  <c r="F739" i="13"/>
  <c r="F740" i="13"/>
  <c r="F741" i="13"/>
  <c r="F742" i="13"/>
  <c r="F743" i="13"/>
  <c r="F744" i="13"/>
  <c r="F745" i="13"/>
  <c r="F746" i="13"/>
  <c r="F747" i="13"/>
  <c r="F748" i="13"/>
  <c r="F749" i="13"/>
  <c r="F750" i="13"/>
  <c r="F751" i="13"/>
  <c r="F752" i="13"/>
  <c r="F753" i="13"/>
  <c r="F754" i="13"/>
  <c r="F755" i="13"/>
  <c r="F756" i="13"/>
  <c r="F757" i="13"/>
  <c r="F758" i="13"/>
  <c r="F759" i="13"/>
  <c r="F760" i="13"/>
  <c r="F761" i="13"/>
  <c r="F762" i="13"/>
  <c r="F763" i="13"/>
  <c r="F764" i="13"/>
  <c r="F765" i="13"/>
  <c r="F766" i="13"/>
  <c r="F767" i="13"/>
  <c r="F768" i="13"/>
  <c r="F769" i="13"/>
  <c r="F770" i="13"/>
  <c r="F771" i="13"/>
  <c r="F772" i="13"/>
  <c r="F773" i="13"/>
  <c r="F774" i="13"/>
  <c r="F775" i="13"/>
  <c r="F776" i="13"/>
  <c r="F777" i="13"/>
  <c r="F778" i="13"/>
  <c r="F779" i="13"/>
  <c r="F780" i="13"/>
  <c r="F781" i="13"/>
  <c r="F782" i="13"/>
  <c r="F783" i="13"/>
  <c r="F784" i="13"/>
  <c r="F785" i="13"/>
  <c r="F786" i="13"/>
  <c r="F787" i="13"/>
  <c r="F788" i="13"/>
  <c r="F789" i="13"/>
  <c r="F790" i="13"/>
  <c r="F791" i="13"/>
  <c r="F792" i="13"/>
  <c r="F793" i="13"/>
  <c r="F794" i="13"/>
  <c r="F795" i="13"/>
  <c r="F796" i="13"/>
  <c r="F797" i="13"/>
  <c r="F798" i="13"/>
  <c r="F799" i="13"/>
  <c r="F800" i="13"/>
  <c r="F801" i="13"/>
  <c r="F802" i="13"/>
  <c r="F803" i="13"/>
  <c r="F804" i="13"/>
  <c r="F805" i="13"/>
  <c r="F806" i="13"/>
  <c r="F807" i="13"/>
  <c r="F808" i="13"/>
  <c r="F809" i="13"/>
  <c r="F810" i="13"/>
  <c r="F811" i="13"/>
  <c r="F812" i="13"/>
  <c r="F813" i="13"/>
  <c r="F814" i="13"/>
  <c r="F815" i="13"/>
  <c r="F816" i="13"/>
  <c r="F817" i="13"/>
  <c r="F818" i="13"/>
  <c r="F819" i="13"/>
  <c r="F820" i="13"/>
  <c r="F821" i="13"/>
  <c r="F822" i="13"/>
  <c r="F823" i="13"/>
  <c r="F824" i="13"/>
  <c r="F825" i="13"/>
  <c r="F826" i="13"/>
  <c r="F827" i="13"/>
  <c r="F828" i="13"/>
  <c r="F829" i="13"/>
  <c r="F830" i="13"/>
  <c r="F831" i="13"/>
  <c r="F832" i="13"/>
  <c r="F833" i="13"/>
  <c r="F834" i="13"/>
  <c r="F835" i="13"/>
  <c r="F836" i="13"/>
  <c r="F837" i="13"/>
  <c r="F838" i="13"/>
  <c r="F839" i="13"/>
  <c r="F840" i="13"/>
  <c r="F841" i="13"/>
  <c r="F842" i="13"/>
  <c r="F843" i="13"/>
  <c r="F844" i="13"/>
  <c r="F845" i="13"/>
  <c r="F846" i="13"/>
  <c r="F847" i="13"/>
  <c r="F848" i="13"/>
  <c r="F849" i="13"/>
  <c r="F850" i="13"/>
  <c r="F851" i="13"/>
  <c r="F852" i="13"/>
  <c r="F853" i="13"/>
  <c r="F854" i="13"/>
  <c r="F855" i="13"/>
  <c r="F856" i="13"/>
  <c r="F857" i="13"/>
  <c r="F858" i="13"/>
  <c r="F859" i="13"/>
  <c r="F860" i="13"/>
  <c r="F861" i="13"/>
  <c r="F862" i="13"/>
  <c r="F863" i="13"/>
  <c r="F864" i="13"/>
  <c r="F865" i="13"/>
  <c r="F866" i="13"/>
  <c r="F867" i="13"/>
  <c r="F868" i="13"/>
  <c r="F869" i="13"/>
  <c r="F870" i="13"/>
  <c r="F871" i="13"/>
  <c r="F872" i="13"/>
  <c r="F873" i="13"/>
  <c r="F874" i="13"/>
  <c r="F875" i="13"/>
  <c r="F876" i="13"/>
  <c r="F877" i="13"/>
  <c r="F878" i="13"/>
  <c r="F879" i="13"/>
  <c r="F880" i="13"/>
  <c r="F881" i="13"/>
  <c r="F882" i="13"/>
  <c r="F883" i="13"/>
  <c r="F884" i="13"/>
  <c r="F885" i="13"/>
  <c r="F886" i="13"/>
  <c r="F887" i="13"/>
  <c r="F888" i="13"/>
  <c r="F889" i="13"/>
  <c r="F890" i="13"/>
  <c r="F891" i="13"/>
  <c r="F892" i="13"/>
  <c r="F893" i="13"/>
  <c r="F894" i="13"/>
  <c r="F895" i="13"/>
  <c r="F896" i="13"/>
  <c r="F897" i="13"/>
  <c r="F898" i="13"/>
  <c r="F899" i="13"/>
  <c r="F900" i="13"/>
  <c r="F901" i="13"/>
  <c r="F902" i="13"/>
  <c r="F903" i="13"/>
  <c r="F904" i="13"/>
  <c r="F905" i="13"/>
  <c r="F906" i="13"/>
  <c r="F907" i="13"/>
  <c r="F908" i="13"/>
  <c r="F909" i="13"/>
  <c r="F910" i="13"/>
  <c r="F911" i="13"/>
  <c r="F912" i="13"/>
  <c r="F913" i="13"/>
  <c r="F914" i="13"/>
  <c r="F915" i="13"/>
  <c r="F916" i="13"/>
  <c r="F917" i="13"/>
  <c r="F918" i="13"/>
  <c r="F919" i="13"/>
  <c r="F920" i="13"/>
  <c r="F921" i="13"/>
  <c r="F922" i="13"/>
  <c r="F923" i="13"/>
  <c r="F924" i="13"/>
  <c r="F925" i="13"/>
  <c r="F926" i="13"/>
  <c r="F927" i="13"/>
  <c r="F928" i="13"/>
  <c r="F929" i="13"/>
  <c r="F930" i="13"/>
  <c r="F931" i="13"/>
  <c r="F932" i="13"/>
  <c r="F933" i="13"/>
  <c r="F934" i="13"/>
  <c r="F935" i="13"/>
  <c r="F936" i="13"/>
  <c r="F937" i="13"/>
  <c r="F938" i="13"/>
  <c r="F939" i="13"/>
  <c r="F940" i="13"/>
  <c r="F941" i="13"/>
  <c r="F942" i="13"/>
  <c r="F943" i="13"/>
  <c r="F944" i="13"/>
  <c r="F945" i="13"/>
  <c r="F946" i="13"/>
  <c r="F947" i="13"/>
  <c r="F948" i="13"/>
  <c r="F949" i="13"/>
  <c r="F950" i="13"/>
  <c r="F951" i="13"/>
  <c r="F952" i="13"/>
  <c r="F953" i="13"/>
  <c r="F954" i="13"/>
  <c r="F955" i="13"/>
  <c r="F956" i="13"/>
  <c r="F957" i="13"/>
  <c r="F958" i="13"/>
  <c r="F959" i="13"/>
  <c r="F960" i="13"/>
  <c r="F961" i="13"/>
  <c r="F962" i="13"/>
  <c r="F963" i="13"/>
  <c r="F964" i="13"/>
  <c r="F965" i="13"/>
  <c r="F966" i="13"/>
  <c r="F967" i="13"/>
  <c r="F968" i="13"/>
  <c r="F969" i="13"/>
  <c r="F970" i="13"/>
  <c r="F971" i="13"/>
  <c r="F972" i="13"/>
  <c r="F973" i="13"/>
  <c r="F974" i="13"/>
  <c r="F975" i="13"/>
  <c r="F976" i="13"/>
  <c r="F977" i="13"/>
  <c r="F978" i="13"/>
  <c r="F979" i="13"/>
  <c r="F980" i="13"/>
  <c r="F981" i="13"/>
  <c r="F982" i="13"/>
  <c r="F983" i="13"/>
  <c r="F984" i="13"/>
  <c r="F985" i="13"/>
  <c r="F986" i="13"/>
  <c r="F987" i="13"/>
  <c r="F988" i="13"/>
  <c r="F989" i="13"/>
  <c r="F990" i="13"/>
  <c r="F991" i="13"/>
  <c r="F992" i="13"/>
  <c r="F993" i="13"/>
  <c r="F994" i="13"/>
  <c r="F995" i="13"/>
  <c r="F996" i="13"/>
  <c r="F997" i="13"/>
  <c r="F998" i="13"/>
  <c r="F999" i="13"/>
  <c r="F1000" i="13"/>
  <c r="F1001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<sst xmlns="http://schemas.openxmlformats.org/spreadsheetml/2006/main" count="21044" uniqueCount="2017">
  <si>
    <t>Hour</t>
  </si>
  <si>
    <t>Minute</t>
  </si>
  <si>
    <t>Second</t>
  </si>
  <si>
    <t>Time Value</t>
  </si>
  <si>
    <t>34 seconds</t>
  </si>
  <si>
    <t>Name</t>
  </si>
  <si>
    <t>Location</t>
  </si>
  <si>
    <t>Time</t>
  </si>
  <si>
    <t>Janenna Garnall</t>
  </si>
  <si>
    <t>South Africa</t>
  </si>
  <si>
    <t>Rhianon Andrysiak</t>
  </si>
  <si>
    <t>Mexico</t>
  </si>
  <si>
    <t>Drucy Humbert</t>
  </si>
  <si>
    <t>United States</t>
  </si>
  <si>
    <t>Vanya Bahde</t>
  </si>
  <si>
    <t>Brazil</t>
  </si>
  <si>
    <t>Lenka Lung</t>
  </si>
  <si>
    <t>Ave Yezafovich</t>
  </si>
  <si>
    <t>Laurette Dearell</t>
  </si>
  <si>
    <t>Merilee Bramble</t>
  </si>
  <si>
    <t>France</t>
  </si>
  <si>
    <t>Karleen Leighton</t>
  </si>
  <si>
    <t>Japan</t>
  </si>
  <si>
    <t>Job Rosten</t>
  </si>
  <si>
    <t>Sidonia Mackieson</t>
  </si>
  <si>
    <t>Marty Holehouse</t>
  </si>
  <si>
    <t>Mireielle Crowdson</t>
  </si>
  <si>
    <t>Canada</t>
  </si>
  <si>
    <t>Kelcie Rossborough</t>
  </si>
  <si>
    <t>Terry Foley</t>
  </si>
  <si>
    <t>Germany</t>
  </si>
  <si>
    <t>Alika Besemer</t>
  </si>
  <si>
    <t>Elden Towle</t>
  </si>
  <si>
    <t>Tanya Noone</t>
  </si>
  <si>
    <t>Brittni Colliford</t>
  </si>
  <si>
    <t>Giselbert Tattersall</t>
  </si>
  <si>
    <t>Olin Betterton</t>
  </si>
  <si>
    <t>Renata Kelby</t>
  </si>
  <si>
    <t>Rourke Kunkler</t>
  </si>
  <si>
    <t>Janessa Canniffe</t>
  </si>
  <si>
    <t>Lotta Nickoll</t>
  </si>
  <si>
    <t>Erinna Root</t>
  </si>
  <si>
    <t>Barris Hemmingway</t>
  </si>
  <si>
    <t>Hans Walding</t>
  </si>
  <si>
    <t>Tory Smullin</t>
  </si>
  <si>
    <t>Tobiah Leborgne</t>
  </si>
  <si>
    <t>Jen Maypother</t>
  </si>
  <si>
    <t>Misty Belvin</t>
  </si>
  <si>
    <t>Helga Firmager</t>
  </si>
  <si>
    <t>Candy Neave</t>
  </si>
  <si>
    <t>Mar Colvie</t>
  </si>
  <si>
    <t>Caryn Measom</t>
  </si>
  <si>
    <t>Batsheva Paddock</t>
  </si>
  <si>
    <t>Ania Shobrook</t>
  </si>
  <si>
    <t>Husain Sandland</t>
  </si>
  <si>
    <t>Doloritas Mateo</t>
  </si>
  <si>
    <t>Jerrine Mitchelhill</t>
  </si>
  <si>
    <t>Spain</t>
  </si>
  <si>
    <t>Tripp Olenikov</t>
  </si>
  <si>
    <t>Jule Kenwyn</t>
  </si>
  <si>
    <t>Ritchie Brickstock</t>
  </si>
  <si>
    <t>Corena Strangman</t>
  </si>
  <si>
    <t>Osborne Angelo</t>
  </si>
  <si>
    <t>Tierney Grutchfield</t>
  </si>
  <si>
    <t>Bill Toombs</t>
  </si>
  <si>
    <t>Nate Brum</t>
  </si>
  <si>
    <t>Riane Sargint</t>
  </si>
  <si>
    <t>Vanya Monier</t>
  </si>
  <si>
    <t>Roddie Decaze</t>
  </si>
  <si>
    <t>Marsiella Klagge</t>
  </si>
  <si>
    <t>Lu Sackur</t>
  </si>
  <si>
    <t>Dolli Possa</t>
  </si>
  <si>
    <t>Sashenka Tarbert</t>
  </si>
  <si>
    <t>Zane Treven</t>
  </si>
  <si>
    <t>Dante Crippell</t>
  </si>
  <si>
    <t>Timothee Gillfillan</t>
  </si>
  <si>
    <t>Iggy Linggard</t>
  </si>
  <si>
    <t>Aluino Sparshett</t>
  </si>
  <si>
    <t>Stacie Wimpress</t>
  </si>
  <si>
    <t>Tedmund Marlor</t>
  </si>
  <si>
    <t>Sondra Pauluzzi</t>
  </si>
  <si>
    <t>Deana Holton</t>
  </si>
  <si>
    <t>Elwin McLaren</t>
  </si>
  <si>
    <t>Adlai Fardoe</t>
  </si>
  <si>
    <t>Mae Novello</t>
  </si>
  <si>
    <t>Wynn Court</t>
  </si>
  <si>
    <t>Brandise Mazey</t>
  </si>
  <si>
    <t>Jaquelyn Piris</t>
  </si>
  <si>
    <t>Babara Lipyeat</t>
  </si>
  <si>
    <t>Goldie Constant</t>
  </si>
  <si>
    <t>Cathe Shoard</t>
  </si>
  <si>
    <t>Gaspard Martensen</t>
  </si>
  <si>
    <t>Aleksandr Allsebrook</t>
  </si>
  <si>
    <t>United Kingdom</t>
  </si>
  <si>
    <t>Jeni MacCracken</t>
  </si>
  <si>
    <t>Sapphira Fleeming</t>
  </si>
  <si>
    <t>Somerset Doleman</t>
  </si>
  <si>
    <t>Bobby Rosenthal</t>
  </si>
  <si>
    <t>Italy</t>
  </si>
  <si>
    <t>Sheila-kathryn Batterson</t>
  </si>
  <si>
    <t>Avril Byars</t>
  </si>
  <si>
    <t>Cordey Handlin</t>
  </si>
  <si>
    <t>Debera Olivo</t>
  </si>
  <si>
    <t>Ardeen McIlroy</t>
  </si>
  <si>
    <t>Rabi Treven</t>
  </si>
  <si>
    <t>Linea Maloney</t>
  </si>
  <si>
    <t>Burtie Teresa</t>
  </si>
  <si>
    <t>Bjorn Hofton</t>
  </si>
  <si>
    <t>Rene Rosendale</t>
  </si>
  <si>
    <t>Dani Starkey</t>
  </si>
  <si>
    <t>Min Porteous</t>
  </si>
  <si>
    <t>Deirdre Copo</t>
  </si>
  <si>
    <t>Aldric Benstead</t>
  </si>
  <si>
    <t>Letty Pilgrim</t>
  </si>
  <si>
    <t>Alexa Bottomer</t>
  </si>
  <si>
    <t>Christye Dunbabin</t>
  </si>
  <si>
    <t>Shani Canacott</t>
  </si>
  <si>
    <t>Shelbi Grangier</t>
  </si>
  <si>
    <t>Owen Abelwhite</t>
  </si>
  <si>
    <t>Clarke Molyneux</t>
  </si>
  <si>
    <t>Ulrich Boughen</t>
  </si>
  <si>
    <t>Carry Diffley</t>
  </si>
  <si>
    <t>Ariella Geffinger</t>
  </si>
  <si>
    <t>Aileen Barr</t>
  </si>
  <si>
    <t>Arvy Vogeller</t>
  </si>
  <si>
    <t>Shannon Volkers</t>
  </si>
  <si>
    <t>Coriss Feeney</t>
  </si>
  <si>
    <t>Stinky Spensley</t>
  </si>
  <si>
    <t>Delly Dudman</t>
  </si>
  <si>
    <t>Otho Ida</t>
  </si>
  <si>
    <t>Lindsay Hayter</t>
  </si>
  <si>
    <t>Jacobo Manderson</t>
  </si>
  <si>
    <t>Weidar Warke</t>
  </si>
  <si>
    <t>Suzann Farbrace</t>
  </si>
  <si>
    <t>Kristin Mash</t>
  </si>
  <si>
    <t>Brewster Bound</t>
  </si>
  <si>
    <t>Jan Cuesta</t>
  </si>
  <si>
    <t>Sula Sutor</t>
  </si>
  <si>
    <t>Jaime Keemar</t>
  </si>
  <si>
    <t>Merrielle Lydiate</t>
  </si>
  <si>
    <t>Delilah Boothby</t>
  </si>
  <si>
    <t>Melvin Gerault</t>
  </si>
  <si>
    <t>Monro Teeney</t>
  </si>
  <si>
    <t>Jayne Chessell</t>
  </si>
  <si>
    <t>Milo Jaher</t>
  </si>
  <si>
    <t>Eachelle Cammis</t>
  </si>
  <si>
    <t>Emmy Kliemann</t>
  </si>
  <si>
    <t>Claudetta Weaver</t>
  </si>
  <si>
    <t>Julienne Tilt</t>
  </si>
  <si>
    <t>Megen Castel</t>
  </si>
  <si>
    <t>Bradan Kiossel</t>
  </si>
  <si>
    <t>Demetris Shiel</t>
  </si>
  <si>
    <t>Nickolaus Whittam</t>
  </si>
  <si>
    <t>Miof mela Springall</t>
  </si>
  <si>
    <t>Damita Brandrick</t>
  </si>
  <si>
    <t>Claude Hartshorn</t>
  </si>
  <si>
    <t>Emmy Roman</t>
  </si>
  <si>
    <t>Reider Brotherheed</t>
  </si>
  <si>
    <t>Timmy Heake</t>
  </si>
  <si>
    <t>Maddalena Georgescu</t>
  </si>
  <si>
    <t>Lorie Woolward</t>
  </si>
  <si>
    <t>Derry Copo</t>
  </si>
  <si>
    <t>Andie Benez</t>
  </si>
  <si>
    <t>Lind Eastcott</t>
  </si>
  <si>
    <t>Arturo Reoch</t>
  </si>
  <si>
    <t>Augustina Clericoates</t>
  </si>
  <si>
    <t>Gertrud Aldiss</t>
  </si>
  <si>
    <t>Verney Rigden</t>
  </si>
  <si>
    <t>Roselle Buard</t>
  </si>
  <si>
    <t>Juan Syers</t>
  </si>
  <si>
    <t>Betta Housecraft</t>
  </si>
  <si>
    <t>Johnny Lavington</t>
  </si>
  <si>
    <t>Durward Kemell</t>
  </si>
  <si>
    <t>Otto Attride</t>
  </si>
  <si>
    <t>Darwin MacTrustie</t>
  </si>
  <si>
    <t>Benyamin Ciementini</t>
  </si>
  <si>
    <t>Cordy Toner</t>
  </si>
  <si>
    <t>Renault Croson</t>
  </si>
  <si>
    <t>De Garling</t>
  </si>
  <si>
    <t>Sharlene Burrow</t>
  </si>
  <si>
    <t>Kelbee d' Eye</t>
  </si>
  <si>
    <t>Raquel Waadenburg</t>
  </si>
  <si>
    <t>Denys Horning</t>
  </si>
  <si>
    <t>Yancey Whales</t>
  </si>
  <si>
    <t>Jason Gottschalk</t>
  </si>
  <si>
    <t>Marijo Ivett</t>
  </si>
  <si>
    <t>Evelin Scotchforth</t>
  </si>
  <si>
    <t>Eda Dangl</t>
  </si>
  <si>
    <t>Joycelin Cadding</t>
  </si>
  <si>
    <t>Andonis Denys</t>
  </si>
  <si>
    <t>Dukie Tollfree</t>
  </si>
  <si>
    <t>Durante Trythall</t>
  </si>
  <si>
    <t>Marylynne Matveyev</t>
  </si>
  <si>
    <t>Coop Shoppee</t>
  </si>
  <si>
    <t>Fanni Yepiskopov</t>
  </si>
  <si>
    <t>Taffy Ervine</t>
  </si>
  <si>
    <t>Gauthier Booker</t>
  </si>
  <si>
    <t>Darcy Wisedale</t>
  </si>
  <si>
    <t>Florian Roblin</t>
  </si>
  <si>
    <t>Dene Rubinov</t>
  </si>
  <si>
    <t>Ann Casillas</t>
  </si>
  <si>
    <t>Starlin Seage</t>
  </si>
  <si>
    <t>Magdaia McIan</t>
  </si>
  <si>
    <t>Elsi Rillatt</t>
  </si>
  <si>
    <t>Margery Wilse</t>
  </si>
  <si>
    <t>Hana Studd</t>
  </si>
  <si>
    <t>Reilly Matusiak</t>
  </si>
  <si>
    <t>Eleonore Pettiford</t>
  </si>
  <si>
    <t>Edy Jenton</t>
  </si>
  <si>
    <t>Cindie Gilman</t>
  </si>
  <si>
    <t>Latrina Satteford</t>
  </si>
  <si>
    <t>Hope Detloff</t>
  </si>
  <si>
    <t>Tan Trorey</t>
  </si>
  <si>
    <t>Patricio Pounder</t>
  </si>
  <si>
    <t>Kamilah Sterrie</t>
  </si>
  <si>
    <t>Vanya Oley</t>
  </si>
  <si>
    <t>Jocelyne Gravey</t>
  </si>
  <si>
    <t>Aloysius Greaser</t>
  </si>
  <si>
    <t>Ansell Richards</t>
  </si>
  <si>
    <t>Aili Joinsey</t>
  </si>
  <si>
    <t>Courtenay Shalcros</t>
  </si>
  <si>
    <t>Ellswerth Catmull</t>
  </si>
  <si>
    <t>Crystal Froud</t>
  </si>
  <si>
    <t>Reggis Tutin</t>
  </si>
  <si>
    <t>Marieann Penella</t>
  </si>
  <si>
    <t>Hersh Bowcher</t>
  </si>
  <si>
    <t>Nikolos Neilan</t>
  </si>
  <si>
    <t>Karel Reddle</t>
  </si>
  <si>
    <t>Emanuel Climance</t>
  </si>
  <si>
    <t>Flinn Blaszczyk</t>
  </si>
  <si>
    <t>Cherice Mobius</t>
  </si>
  <si>
    <t>Nicola Stive</t>
  </si>
  <si>
    <t>Hannie Lowde</t>
  </si>
  <si>
    <t>Mufinella Danilowicz</t>
  </si>
  <si>
    <t>Ruby Thraves</t>
  </si>
  <si>
    <t>Nanete Tortis</t>
  </si>
  <si>
    <t>Onfre Whitsey</t>
  </si>
  <si>
    <t>Barnaby Beggi</t>
  </si>
  <si>
    <t>Vance Whitaker</t>
  </si>
  <si>
    <t>Davy Brightling</t>
  </si>
  <si>
    <t>Mylo MacAnellye</t>
  </si>
  <si>
    <t>Cassy Dot</t>
  </si>
  <si>
    <t>Hewie Thake</t>
  </si>
  <si>
    <t>Carlee Sidsaff</t>
  </si>
  <si>
    <t>Jenelle Beldan</t>
  </si>
  <si>
    <t>Nicholle Houston</t>
  </si>
  <si>
    <t>Gabrielle Peile</t>
  </si>
  <si>
    <t>Tove Siehard</t>
  </si>
  <si>
    <t>Carolyn Paintain</t>
  </si>
  <si>
    <t>Rhett Kiddell</t>
  </si>
  <si>
    <t>Lauralee Fulk</t>
  </si>
  <si>
    <t>Alanson McTague</t>
  </si>
  <si>
    <t>Maribel Tavener</t>
  </si>
  <si>
    <t>Berkie Nathon</t>
  </si>
  <si>
    <t>Ginevra Sisson</t>
  </si>
  <si>
    <t>Cam Pengilley</t>
  </si>
  <si>
    <t>Bradan Renyard</t>
  </si>
  <si>
    <t>Annmaria Fletcher</t>
  </si>
  <si>
    <t>Reyna Verity</t>
  </si>
  <si>
    <t>Sonia De Caville</t>
  </si>
  <si>
    <t>Alikee Suermeier</t>
  </si>
  <si>
    <t>Berne Hirschmann</t>
  </si>
  <si>
    <t>Hedwiga Chelsom</t>
  </si>
  <si>
    <t>Lela Warton</t>
  </si>
  <si>
    <t>Kalila Willarton</t>
  </si>
  <si>
    <t>Guillemette Learman</t>
  </si>
  <si>
    <t>Ronna Trim</t>
  </si>
  <si>
    <t>Sharron Ramelot</t>
  </si>
  <si>
    <t>Alameda Franchioni</t>
  </si>
  <si>
    <t>Emlynne Mushet</t>
  </si>
  <si>
    <t>Morey Lynn</t>
  </si>
  <si>
    <t>Roz Niaves</t>
  </si>
  <si>
    <t>Cleavland Zanicchi</t>
  </si>
  <si>
    <t>Nomi Daouze</t>
  </si>
  <si>
    <t>Merwin Stubbes</t>
  </si>
  <si>
    <t>Ronny Heliet</t>
  </si>
  <si>
    <t>Judon Summerlie</t>
  </si>
  <si>
    <t>Lewie Spensly</t>
  </si>
  <si>
    <t>Jessie Tavinor</t>
  </si>
  <si>
    <t>Hilly Casino</t>
  </si>
  <si>
    <t>Tymothy Winterton</t>
  </si>
  <si>
    <t>Blondelle Liffey</t>
  </si>
  <si>
    <t>Joycelin Cudde</t>
  </si>
  <si>
    <t>Angeli Stichall</t>
  </si>
  <si>
    <t>Rubetta Baraja</t>
  </si>
  <si>
    <t>Jone Nemchinov</t>
  </si>
  <si>
    <t>Binny Neeve</t>
  </si>
  <si>
    <t>Amil Hammerich</t>
  </si>
  <si>
    <t>Karlik O'Spillane</t>
  </si>
  <si>
    <t>Saundra Tollfree</t>
  </si>
  <si>
    <t>Joly Gosforth</t>
  </si>
  <si>
    <t>Loralee Cradduck</t>
  </si>
  <si>
    <t>Horace Ledgley</t>
  </si>
  <si>
    <t>Diena Dundendale</t>
  </si>
  <si>
    <t>Randy Hynam</t>
  </si>
  <si>
    <t>Florry OIlier</t>
  </si>
  <si>
    <t>Guillermo Pellew</t>
  </si>
  <si>
    <t>Sam Bater</t>
  </si>
  <si>
    <t>Lavena Chaffer</t>
  </si>
  <si>
    <t>Felic Crabb</t>
  </si>
  <si>
    <t>Milena Pearcy</t>
  </si>
  <si>
    <t>Helaina Bovis</t>
  </si>
  <si>
    <t>Elsa Clampton</t>
  </si>
  <si>
    <t>Emilio Impson</t>
  </si>
  <si>
    <t>Roddie Mowsdale</t>
  </si>
  <si>
    <t>Hyman Eatock</t>
  </si>
  <si>
    <t>Kain Langfield</t>
  </si>
  <si>
    <t>Far Wickett</t>
  </si>
  <si>
    <t>Caitrin Cursey</t>
  </si>
  <si>
    <t>Michale Breheny</t>
  </si>
  <si>
    <t>Ardenia Ewebank</t>
  </si>
  <si>
    <t>Nani Gloves</t>
  </si>
  <si>
    <t>Joye Novelli</t>
  </si>
  <si>
    <t>Cort Haruard</t>
  </si>
  <si>
    <t>Gilberto Worcs</t>
  </si>
  <si>
    <t>Hermina Duly</t>
  </si>
  <si>
    <t>Vitoria Nicholl</t>
  </si>
  <si>
    <t>Innis Swannie</t>
  </si>
  <si>
    <t>Garrard Blinman</t>
  </si>
  <si>
    <t>Fielding Ben</t>
  </si>
  <si>
    <t>Lurline Behling</t>
  </si>
  <si>
    <t>Cristen Midghall</t>
  </si>
  <si>
    <t>Winnie Dufton</t>
  </si>
  <si>
    <t>Suzanne Harnetty</t>
  </si>
  <si>
    <t>Patrizio Whicher</t>
  </si>
  <si>
    <t>Lucky Colbrun</t>
  </si>
  <si>
    <t>Prissie Shayler</t>
  </si>
  <si>
    <t>Ashil Bagshawe</t>
  </si>
  <si>
    <t>Audrey Linfitt</t>
  </si>
  <si>
    <t>Merilyn Fardo</t>
  </si>
  <si>
    <t>Fergus MacWilliam</t>
  </si>
  <si>
    <t>Dorita Ovendon</t>
  </si>
  <si>
    <t>Tiffani Marin</t>
  </si>
  <si>
    <t>Regan Sach</t>
  </si>
  <si>
    <t>Matteo Ashfold</t>
  </si>
  <si>
    <t>Maxi Conti</t>
  </si>
  <si>
    <t>Stavro Brecken</t>
  </si>
  <si>
    <t>Miquela Keeri</t>
  </si>
  <si>
    <t>Jorgan Gheorghie</t>
  </si>
  <si>
    <t>Leda Sallan</t>
  </si>
  <si>
    <t>Janeczka Doyley</t>
  </si>
  <si>
    <t>Sephira Duddle</t>
  </si>
  <si>
    <t>Amberly Grindell</t>
  </si>
  <si>
    <t>Lizette Wilshaw</t>
  </si>
  <si>
    <t>Albie Croy</t>
  </si>
  <si>
    <t>Donella Lambrook</t>
  </si>
  <si>
    <t>Valeria Denkin</t>
  </si>
  <si>
    <t>Nollie Bounde</t>
  </si>
  <si>
    <t>Prentice Benezet</t>
  </si>
  <si>
    <t>Luisa Matteau</t>
  </si>
  <si>
    <t>Anna Pellamont</t>
  </si>
  <si>
    <t>Leann De Stoop</t>
  </si>
  <si>
    <t>Harman Jackling</t>
  </si>
  <si>
    <t>Dael Mace</t>
  </si>
  <si>
    <t>Thaddus Edlestone</t>
  </si>
  <si>
    <t>Tracie Dymick</t>
  </si>
  <si>
    <t>Hermann Baptista</t>
  </si>
  <si>
    <t>Hedwiga Gres</t>
  </si>
  <si>
    <t>Lindsay Tuxsell</t>
  </si>
  <si>
    <t>Shina Mahaddy</t>
  </si>
  <si>
    <t>Wyndham Courage</t>
  </si>
  <si>
    <t>Ban Munt</t>
  </si>
  <si>
    <t>Pooh Le Brun</t>
  </si>
  <si>
    <t>Stirling Stobbie</t>
  </si>
  <si>
    <t>Ario Ciobotaru</t>
  </si>
  <si>
    <t>Davina Edgeson</t>
  </si>
  <si>
    <t>Anne-marie Davioud</t>
  </si>
  <si>
    <t>Tamarah Limming</t>
  </si>
  <si>
    <t>Minta Conradie</t>
  </si>
  <si>
    <t>Petunia Capelin</t>
  </si>
  <si>
    <t>Jenine Twaits</t>
  </si>
  <si>
    <t>Garek Raigatt</t>
  </si>
  <si>
    <t>Consuelo Kirton</t>
  </si>
  <si>
    <t>Garland Vedyashkin</t>
  </si>
  <si>
    <t>Erna Tapsfield</t>
  </si>
  <si>
    <t>Jaimie Oxlee</t>
  </si>
  <si>
    <t>Malynda Cundey</t>
  </si>
  <si>
    <t>Oren De Malchar</t>
  </si>
  <si>
    <t>Hallie McEnhill</t>
  </si>
  <si>
    <t>Alexine Eustis</t>
  </si>
  <si>
    <t>Francois McKinley</t>
  </si>
  <si>
    <t>Kaja Spurge</t>
  </si>
  <si>
    <t>Scott Salsberg</t>
  </si>
  <si>
    <t>Morgan Duran</t>
  </si>
  <si>
    <t>Philbert Pass</t>
  </si>
  <si>
    <t>Lukas Crole</t>
  </si>
  <si>
    <t>Olvan Syred</t>
  </si>
  <si>
    <t>Lydia Bellenger</t>
  </si>
  <si>
    <t>Kip Battershall</t>
  </si>
  <si>
    <t>Brook Quince</t>
  </si>
  <si>
    <t>Yuma Malletratt</t>
  </si>
  <si>
    <t>Valaree Skellion</t>
  </si>
  <si>
    <t>Mame Loble</t>
  </si>
  <si>
    <t>Raymund Wyllt</t>
  </si>
  <si>
    <t>Jeannie Fevier</t>
  </si>
  <si>
    <t>Pauli Zanicchi</t>
  </si>
  <si>
    <t>Loni Climie</t>
  </si>
  <si>
    <t>Reinold Van der Kruys</t>
  </si>
  <si>
    <t>Raynell Ashenhurst</t>
  </si>
  <si>
    <t>Holt Morson</t>
  </si>
  <si>
    <t>Arleen Gendrich</t>
  </si>
  <si>
    <t>Clary Mitchard</t>
  </si>
  <si>
    <t>Morgana Gillaspy</t>
  </si>
  <si>
    <t>Merline Dunge</t>
  </si>
  <si>
    <t>Linus Lakey</t>
  </si>
  <si>
    <t>Orton Milligan</t>
  </si>
  <si>
    <t>Raddy Cockitt</t>
  </si>
  <si>
    <t>Juliane Fuxman</t>
  </si>
  <si>
    <t>Prentice Mixter</t>
  </si>
  <si>
    <t>Dannye Eicke</t>
  </si>
  <si>
    <t>Jecho Tomkins</t>
  </si>
  <si>
    <t>Aura Yoselevitch</t>
  </si>
  <si>
    <t>Alis Dockreay</t>
  </si>
  <si>
    <t>Janith Lasseter</t>
  </si>
  <si>
    <t>Darlene Brandenburg</t>
  </si>
  <si>
    <t>Clary D'Aeth</t>
  </si>
  <si>
    <t>Dalila Fayer</t>
  </si>
  <si>
    <t>Kaila Mullaly</t>
  </si>
  <si>
    <t>Ogdon Minney</t>
  </si>
  <si>
    <t>Dar Fuxman</t>
  </si>
  <si>
    <t>Nollie Newell</t>
  </si>
  <si>
    <t>Hogan Banaszczyk</t>
  </si>
  <si>
    <t>Sanford Sacchetti</t>
  </si>
  <si>
    <t>Mitchel Bergstrand</t>
  </si>
  <si>
    <t>Cleo Sirmon</t>
  </si>
  <si>
    <t>Barde Jefford</t>
  </si>
  <si>
    <t>Blake Ritchman</t>
  </si>
  <si>
    <t>Gusty Wasiel</t>
  </si>
  <si>
    <t>Carroll Lanaway</t>
  </si>
  <si>
    <t>Barbie Skitt</t>
  </si>
  <si>
    <t>Michell Alvis</t>
  </si>
  <si>
    <t>Vincenz Lamond</t>
  </si>
  <si>
    <t>Lenna Fawckner</t>
  </si>
  <si>
    <t>Jacquette Neat</t>
  </si>
  <si>
    <t>Ignaz Hookes</t>
  </si>
  <si>
    <t>Malinde Perutto</t>
  </si>
  <si>
    <t>Gilberto Scandred</t>
  </si>
  <si>
    <t>Jermaine Gent</t>
  </si>
  <si>
    <t>Brandtr Torrejon</t>
  </si>
  <si>
    <t>Naomi Elia</t>
  </si>
  <si>
    <t>Moll De Biasio</t>
  </si>
  <si>
    <t>Stirling Cleevely</t>
  </si>
  <si>
    <t>Suellen Kingsland</t>
  </si>
  <si>
    <t>Laural Trillow</t>
  </si>
  <si>
    <t>Addie Tapenden</t>
  </si>
  <si>
    <t>Nikkie Della Scala</t>
  </si>
  <si>
    <t>Cayla Lax</t>
  </si>
  <si>
    <t>Sonnnie Yesipov</t>
  </si>
  <si>
    <t>Aeriel Trent</t>
  </si>
  <si>
    <t>Donnie Hardison</t>
  </si>
  <si>
    <t>Rudie Pfaffe</t>
  </si>
  <si>
    <t>Nanci Troth</t>
  </si>
  <si>
    <t>Mic Fissenden</t>
  </si>
  <si>
    <t>Britt Godspede</t>
  </si>
  <si>
    <t>Kim Rodda</t>
  </si>
  <si>
    <t>Barbara Olechnowicz</t>
  </si>
  <si>
    <t>Tedmund Fitzpatrick</t>
  </si>
  <si>
    <t>Elwin Toffts</t>
  </si>
  <si>
    <t>Kimball Gregolotti</t>
  </si>
  <si>
    <t>Marianne Kidstoun</t>
  </si>
  <si>
    <t>Shandra Martlew</t>
  </si>
  <si>
    <t>Dorthea Butters</t>
  </si>
  <si>
    <t>Foster Ballantine</t>
  </si>
  <si>
    <t>Morganica Melan</t>
  </si>
  <si>
    <t>Caz Kench</t>
  </si>
  <si>
    <t>Jacenta Abrams</t>
  </si>
  <si>
    <t>Margi Babbidge</t>
  </si>
  <si>
    <t>Lilla Novkovic</t>
  </si>
  <si>
    <t>Carver Stoyles</t>
  </si>
  <si>
    <t>Giuseppe Dundredge</t>
  </si>
  <si>
    <t>Noni Bucher</t>
  </si>
  <si>
    <t>Demetri Lidden</t>
  </si>
  <si>
    <t>Phylys Routley</t>
  </si>
  <si>
    <t>Elyn Karpeev</t>
  </si>
  <si>
    <t>Giulia Lathey</t>
  </si>
  <si>
    <t>Maxie Hollyard</t>
  </si>
  <si>
    <t>Berkly Sims</t>
  </si>
  <si>
    <t>Rozanne Pennacci</t>
  </si>
  <si>
    <t>Ilario Behne</t>
  </si>
  <si>
    <t>Anestassia Allday</t>
  </si>
  <si>
    <t>Liz Rattray</t>
  </si>
  <si>
    <t>Bethina Jiran</t>
  </si>
  <si>
    <t>Tally McReynolds</t>
  </si>
  <si>
    <t>Dougie Olivie</t>
  </si>
  <si>
    <t>Elysia Lassen</t>
  </si>
  <si>
    <t>Joel Hubner</t>
  </si>
  <si>
    <t>Lonnard Lidgett</t>
  </si>
  <si>
    <t>Annetta Myrick</t>
  </si>
  <si>
    <t>Laureen Lemery</t>
  </si>
  <si>
    <t>Patton Teideman</t>
  </si>
  <si>
    <t>Anett Opdenorth</t>
  </si>
  <si>
    <t>Veronika Vedenisov</t>
  </si>
  <si>
    <t>Thurstan Licquorish</t>
  </si>
  <si>
    <t>Ric Latore</t>
  </si>
  <si>
    <t>Mirabella Klagge</t>
  </si>
  <si>
    <t>Stanly Oswell</t>
  </si>
  <si>
    <t>Thane Eakins</t>
  </si>
  <si>
    <t>Simone Whatling</t>
  </si>
  <si>
    <t>Alix Sandyfirth</t>
  </si>
  <si>
    <t>Kimmi Louch</t>
  </si>
  <si>
    <t>Cheston Waycott</t>
  </si>
  <si>
    <t>Ursola Bielefeld</t>
  </si>
  <si>
    <t>Gertie Laite</t>
  </si>
  <si>
    <t>Elwin Laterza</t>
  </si>
  <si>
    <t>Veronike Mateo</t>
  </si>
  <si>
    <t>Ewart Barnsley</t>
  </si>
  <si>
    <t>Dilan Schrei</t>
  </si>
  <si>
    <t>Sidnee Nuton</t>
  </si>
  <si>
    <t>Rory Schaben</t>
  </si>
  <si>
    <t>Doralynne Pendrid</t>
  </si>
  <si>
    <t>Maire Garrettson</t>
  </si>
  <si>
    <t>Blancha Alebrooke</t>
  </si>
  <si>
    <t>Matthieu Coombe</t>
  </si>
  <si>
    <t>James Eddins</t>
  </si>
  <si>
    <t>Lazar Hyne</t>
  </si>
  <si>
    <t>Valaria Trowell</t>
  </si>
  <si>
    <t>Nerti Bogaert</t>
  </si>
  <si>
    <t>Jimmy Angliss</t>
  </si>
  <si>
    <t>Viviana Taylder</t>
  </si>
  <si>
    <t>Homerus Mullinder</t>
  </si>
  <si>
    <t>Kelvin Bedminster</t>
  </si>
  <si>
    <t>Morty Largent</t>
  </si>
  <si>
    <t>Britta Mc Cahey</t>
  </si>
  <si>
    <t>Korey Bukowski</t>
  </si>
  <si>
    <t>Abbey Wisby</t>
  </si>
  <si>
    <t>Oralle Gleder</t>
  </si>
  <si>
    <t>Scarlet Burdus</t>
  </si>
  <si>
    <t>Catlin Karlolczak</t>
  </si>
  <si>
    <t>Sarajane Gayden</t>
  </si>
  <si>
    <t>Ginni Dalyiel</t>
  </si>
  <si>
    <t>Binky Sissot</t>
  </si>
  <si>
    <t>Daffie Pellitt</t>
  </si>
  <si>
    <t>Kristopher Wurz</t>
  </si>
  <si>
    <t>Gilbertina Werndly</t>
  </si>
  <si>
    <t>Damaris Calverley</t>
  </si>
  <si>
    <t>Verne Alfonsetto</t>
  </si>
  <si>
    <t>Mohammed Alred</t>
  </si>
  <si>
    <t>Austen Muddle</t>
  </si>
  <si>
    <t>Frasquito Selvey</t>
  </si>
  <si>
    <t>Sue Surmeir</t>
  </si>
  <si>
    <t>Katrina Pacquet</t>
  </si>
  <si>
    <t>Dill Coil</t>
  </si>
  <si>
    <t>Sela Rajchert</t>
  </si>
  <si>
    <t>Melodee Novic</t>
  </si>
  <si>
    <t>Genni Keegan</t>
  </si>
  <si>
    <t>Melinde Leynham</t>
  </si>
  <si>
    <t>Jocelyne Ong</t>
  </si>
  <si>
    <t>Breanne Biggerstaff</t>
  </si>
  <si>
    <t>Ethelin Ferrier</t>
  </si>
  <si>
    <t>Sydel Douberday</t>
  </si>
  <si>
    <t>Owen Abbes</t>
  </si>
  <si>
    <t>Stacee Von Der Empten</t>
  </si>
  <si>
    <t>Hattie Lovering</t>
  </si>
  <si>
    <t>Lynette Meijer</t>
  </si>
  <si>
    <t>Dickie Emburey</t>
  </si>
  <si>
    <t>Jimmie Billison</t>
  </si>
  <si>
    <t>Erena Skylett</t>
  </si>
  <si>
    <t>Kelly Ayrton</t>
  </si>
  <si>
    <t>Hakeem Mangon</t>
  </si>
  <si>
    <t>Isahella Dorning</t>
  </si>
  <si>
    <t>Concettina Carine</t>
  </si>
  <si>
    <t>Fergus Ivetts</t>
  </si>
  <si>
    <t>Irene Radage</t>
  </si>
  <si>
    <t>Hynda Copcott</t>
  </si>
  <si>
    <t>Bertie Pautard</t>
  </si>
  <si>
    <t>Lorne Bosden</t>
  </si>
  <si>
    <t>Rollin Kellington</t>
  </si>
  <si>
    <t>Emelyne Clorley</t>
  </si>
  <si>
    <t>Cesar Clemencon</t>
  </si>
  <si>
    <t>Ginger Bode</t>
  </si>
  <si>
    <t>Catlin Yegorshin</t>
  </si>
  <si>
    <t>Ody McCafferky</t>
  </si>
  <si>
    <t>Tommie Smiley</t>
  </si>
  <si>
    <t>Stanislaus Waylett</t>
  </si>
  <si>
    <t>Waylon Meece</t>
  </si>
  <si>
    <t>Margalit Puig</t>
  </si>
  <si>
    <t>Alta Saturley</t>
  </si>
  <si>
    <t>Demetris Fawckner</t>
  </si>
  <si>
    <t>Benedikt Battram</t>
  </si>
  <si>
    <t>Garrek Boich</t>
  </si>
  <si>
    <t>Derk Naptin</t>
  </si>
  <si>
    <t>Lazar Datte</t>
  </si>
  <si>
    <t>Brenda Crowther</t>
  </si>
  <si>
    <t>Liv Amberger</t>
  </si>
  <si>
    <t>Val Jenicek</t>
  </si>
  <si>
    <t>Gina Knipe</t>
  </si>
  <si>
    <t>Emili Winridge</t>
  </si>
  <si>
    <t>Jo-anne Tellesson</t>
  </si>
  <si>
    <t>Sophronia Skedgell</t>
  </si>
  <si>
    <t>Kele Anthona</t>
  </si>
  <si>
    <t>Lilly Blasdale</t>
  </si>
  <si>
    <t>Madelene Shearston</t>
  </si>
  <si>
    <t>Merridie Rehn</t>
  </si>
  <si>
    <t>Pearline Wyeld</t>
  </si>
  <si>
    <t>Peyton Sartin</t>
  </si>
  <si>
    <t>Donaugh Feragh</t>
  </si>
  <si>
    <t>Tina Sakins</t>
  </si>
  <si>
    <t>Tiffani Hicken</t>
  </si>
  <si>
    <t>Tallia Bryce</t>
  </si>
  <si>
    <t>Julia Maunton</t>
  </si>
  <si>
    <t>Fanechka Cossum</t>
  </si>
  <si>
    <t>Gerti Plaskitt</t>
  </si>
  <si>
    <t>Mendel Fallon</t>
  </si>
  <si>
    <t>Sharia Oake</t>
  </si>
  <si>
    <t>Huntlee Snoddy</t>
  </si>
  <si>
    <t>Marabel Cairns</t>
  </si>
  <si>
    <t>Ava McKinna</t>
  </si>
  <si>
    <t>Johnette Bellenie</t>
  </si>
  <si>
    <t>Lizette Cawsey</t>
  </si>
  <si>
    <t>Leigh Hastings</t>
  </si>
  <si>
    <t>Wilton Athey</t>
  </si>
  <si>
    <t>Drew Rooke</t>
  </si>
  <si>
    <t>Taylor Stagg</t>
  </si>
  <si>
    <t>Tabina Fermin</t>
  </si>
  <si>
    <t>Jeddy Polgreen</t>
  </si>
  <si>
    <t>Micki Blew</t>
  </si>
  <si>
    <t>Filide Urien</t>
  </si>
  <si>
    <t>Adrianna Torr</t>
  </si>
  <si>
    <t>Donnie Scollick</t>
  </si>
  <si>
    <t>Alick Grushin</t>
  </si>
  <si>
    <t>Hilde Cowcha</t>
  </si>
  <si>
    <t>Somerset Philp</t>
  </si>
  <si>
    <t>Reynold Clilverd</t>
  </si>
  <si>
    <t>Iorgo Wyllcock</t>
  </si>
  <si>
    <t>Niccolo Spurrior</t>
  </si>
  <si>
    <t>Anthe Challinor</t>
  </si>
  <si>
    <t>Rosalynd Eich</t>
  </si>
  <si>
    <t>Kris Rodolfi</t>
  </si>
  <si>
    <t>Lyle Brear</t>
  </si>
  <si>
    <t>Jedidiah Bardwell</t>
  </si>
  <si>
    <t>Lon Gentle</t>
  </si>
  <si>
    <t>Pernell Newlands</t>
  </si>
  <si>
    <t>Phillipp Tremathack</t>
  </si>
  <si>
    <t>Harriett Symper</t>
  </si>
  <si>
    <t>Carissa Toplin</t>
  </si>
  <si>
    <t>Alvina Dudmarsh</t>
  </si>
  <si>
    <t>Hastie Belfrage</t>
  </si>
  <si>
    <t>Ira Gregg</t>
  </si>
  <si>
    <t>Marinna Hasnip</t>
  </si>
  <si>
    <t>Kaine Ciccone</t>
  </si>
  <si>
    <t>Elsbeth Gobolos</t>
  </si>
  <si>
    <t>Dalston Binnion</t>
  </si>
  <si>
    <t>Gale Morse</t>
  </si>
  <si>
    <t>Ferrel Gyrgorwicx</t>
  </si>
  <si>
    <t>Keri Tomasek</t>
  </si>
  <si>
    <t>Nonie Bitterton</t>
  </si>
  <si>
    <t>Sargent Siddons</t>
  </si>
  <si>
    <t>Briant Camp</t>
  </si>
  <si>
    <t>Harland Faichnie</t>
  </si>
  <si>
    <t>Selie Langtry</t>
  </si>
  <si>
    <t>Timmy Jerosch</t>
  </si>
  <si>
    <t>Marley McKim</t>
  </si>
  <si>
    <t>Woodrow Lampe</t>
  </si>
  <si>
    <t>Gabriellia Brooker</t>
  </si>
  <si>
    <t>Cy Orknay</t>
  </si>
  <si>
    <t>Tobye Runchman</t>
  </si>
  <si>
    <t>Carol Gounel</t>
  </si>
  <si>
    <t>Angus Hullot</t>
  </si>
  <si>
    <t>Tobie Dugue</t>
  </si>
  <si>
    <t>Sal Isworth</t>
  </si>
  <si>
    <t>Eadmund Jeays</t>
  </si>
  <si>
    <t>Leroy Suffield</t>
  </si>
  <si>
    <t>Siobhan Silverthorn</t>
  </si>
  <si>
    <t>Lynette Grain</t>
  </si>
  <si>
    <t>Valery Brosnan</t>
  </si>
  <si>
    <t>Jamaal McCaig</t>
  </si>
  <si>
    <t>Appolonia Hullah</t>
  </si>
  <si>
    <t>Tamarra Becerra</t>
  </si>
  <si>
    <t>Corene Lill</t>
  </si>
  <si>
    <t>Gradeigh Anderl</t>
  </si>
  <si>
    <t>Manda Base</t>
  </si>
  <si>
    <t>Filide Maharey</t>
  </si>
  <si>
    <t>Millie Jezzard</t>
  </si>
  <si>
    <t>Leontyne Mccaull</t>
  </si>
  <si>
    <t>Rochell Brendish</t>
  </si>
  <si>
    <t>Jenni Fitchen</t>
  </si>
  <si>
    <t>Peirce Kneale</t>
  </si>
  <si>
    <t>Carmen Niaves</t>
  </si>
  <si>
    <t>Darbee D'Onise</t>
  </si>
  <si>
    <t>Arleyne Burress</t>
  </si>
  <si>
    <t>Taffy Conaghy</t>
  </si>
  <si>
    <t>Krissie Petrolli</t>
  </si>
  <si>
    <t>Francis McGawn</t>
  </si>
  <si>
    <t>Kinnie Eslinger</t>
  </si>
  <si>
    <t>Artemis Magor</t>
  </si>
  <si>
    <t>Benny Bramstom</t>
  </si>
  <si>
    <t>Lesly Yantsurev</t>
  </si>
  <si>
    <t>Mike Beccero</t>
  </si>
  <si>
    <t>Tarra Dimic</t>
  </si>
  <si>
    <t>Andromache Sly</t>
  </si>
  <si>
    <t>Celia Longo</t>
  </si>
  <si>
    <t>Kelly Bateup</t>
  </si>
  <si>
    <t>Anatola Hellwich</t>
  </si>
  <si>
    <t>Phineas Davis</t>
  </si>
  <si>
    <t>Gabi Jaskowicz</t>
  </si>
  <si>
    <t>Roseann Murrum</t>
  </si>
  <si>
    <t>Kissie Enser</t>
  </si>
  <si>
    <t>Russ Stobie</t>
  </si>
  <si>
    <t>Farrel Fishbourne</t>
  </si>
  <si>
    <t>Woodie Bellham</t>
  </si>
  <si>
    <t>Clare Critten</t>
  </si>
  <si>
    <t>Denny Abelevitz</t>
  </si>
  <si>
    <t>George Schlagtmans</t>
  </si>
  <si>
    <t>Alexandre Corner</t>
  </si>
  <si>
    <t>Joyann Mosson</t>
  </si>
  <si>
    <t>Laurens Spennock</t>
  </si>
  <si>
    <t>Elmore Dobsons</t>
  </si>
  <si>
    <t>Perle Gynne</t>
  </si>
  <si>
    <t>Brucie Neighbour</t>
  </si>
  <si>
    <t>Miranda Hogbin</t>
  </si>
  <si>
    <t>Kala Greenin</t>
  </si>
  <si>
    <t>Mia O'Giany</t>
  </si>
  <si>
    <t>Shalna D'Alwis</t>
  </si>
  <si>
    <t>Sena Lamprey</t>
  </si>
  <si>
    <t>Lorianne Scogin</t>
  </si>
  <si>
    <t>Gaultiero Strelitz</t>
  </si>
  <si>
    <t>Dino Bermingham</t>
  </si>
  <si>
    <t>Laurene Formie</t>
  </si>
  <si>
    <t>Dianne De Mattia</t>
  </si>
  <si>
    <t>Ellynn Buye</t>
  </si>
  <si>
    <t>Brittany Phalp</t>
  </si>
  <si>
    <t>Page Edworthie</t>
  </si>
  <si>
    <t>Olivette Tonsley</t>
  </si>
  <si>
    <t>King Chazier</t>
  </si>
  <si>
    <t>Daron Fawcus</t>
  </si>
  <si>
    <t>Chandra Kesterton</t>
  </si>
  <si>
    <t>Lorianne Ackenson</t>
  </si>
  <si>
    <t>Karlee Beeden</t>
  </si>
  <si>
    <t>Morgana Dawltrey</t>
  </si>
  <si>
    <t>Sheila Moscrop</t>
  </si>
  <si>
    <t>Alexei Heddan</t>
  </si>
  <si>
    <t>Kirk Marns</t>
  </si>
  <si>
    <t>Edlin Fines</t>
  </si>
  <si>
    <t>Nicolai Castellone</t>
  </si>
  <si>
    <t>Juliana Pendrich</t>
  </si>
  <si>
    <t>Timmi Danielsen</t>
  </si>
  <si>
    <t>Jaynell Neale</t>
  </si>
  <si>
    <t>Chancey Morffew</t>
  </si>
  <si>
    <t>Ariela Coulthard</t>
  </si>
  <si>
    <t>Kaycee Duchatel</t>
  </si>
  <si>
    <t>Gabbie Swan</t>
  </si>
  <si>
    <t>Zackariah Brodway</t>
  </si>
  <si>
    <t>Starlene Chopin</t>
  </si>
  <si>
    <t>Linn Gwyneth</t>
  </si>
  <si>
    <t>Farrah Abrahmson</t>
  </si>
  <si>
    <t>Gaylene Maccrie</t>
  </si>
  <si>
    <t>Courtney Chippendale</t>
  </si>
  <si>
    <t>Priscella Benninck</t>
  </si>
  <si>
    <t>Harp Kalvin</t>
  </si>
  <si>
    <t>Dorita Deas</t>
  </si>
  <si>
    <t>Henryetta Harget</t>
  </si>
  <si>
    <t>Luce Dorracott</t>
  </si>
  <si>
    <t>Trudey Lingwood</t>
  </si>
  <si>
    <t>Jon Wadwell</t>
  </si>
  <si>
    <t>Giacinta Gensavage</t>
  </si>
  <si>
    <t>Symon McClymond</t>
  </si>
  <si>
    <t>Rory Streeton</t>
  </si>
  <si>
    <t>Matteo Dunbabin</t>
  </si>
  <si>
    <t>Diandra McGahern</t>
  </si>
  <si>
    <t>Feliza Dene</t>
  </si>
  <si>
    <t>Clayson Thormwell</t>
  </si>
  <si>
    <t>Mahmud Tench</t>
  </si>
  <si>
    <t>Colin Morpeth</t>
  </si>
  <si>
    <t>Rozina Verrechia</t>
  </si>
  <si>
    <t>Petronilla Drohane</t>
  </si>
  <si>
    <t>Noemi Vaughn</t>
  </si>
  <si>
    <t>Kearney Qualtrough</t>
  </si>
  <si>
    <t>Dana Josebury</t>
  </si>
  <si>
    <t>Nilson Aronov</t>
  </si>
  <si>
    <t>Trumann Costy</t>
  </si>
  <si>
    <t>Garrick Faers</t>
  </si>
  <si>
    <t>Devi Schruyers</t>
  </si>
  <si>
    <t>Valentine Struijs</t>
  </si>
  <si>
    <t>Shelley Catherine</t>
  </si>
  <si>
    <t>Craggie Coneron</t>
  </si>
  <si>
    <t>Bayard Lyster</t>
  </si>
  <si>
    <t>Ritchie Mant</t>
  </si>
  <si>
    <t>Verney Laidlow</t>
  </si>
  <si>
    <t>Mycah Lawly</t>
  </si>
  <si>
    <t>Gabriele Mathet</t>
  </si>
  <si>
    <t>Brett Bentz</t>
  </si>
  <si>
    <t>Joseph Kochlin</t>
  </si>
  <si>
    <t>Andree Kanter</t>
  </si>
  <si>
    <t>Xena Jaskowicz</t>
  </si>
  <si>
    <t>Laurent Keeri</t>
  </si>
  <si>
    <t>Hayley MacMakin</t>
  </si>
  <si>
    <t>Marsha Aslen</t>
  </si>
  <si>
    <t>Heath Arckoll</t>
  </si>
  <si>
    <t>Kennan Catchpole</t>
  </si>
  <si>
    <t>Barron McFeat</t>
  </si>
  <si>
    <t>Enrichetta Danit</t>
  </si>
  <si>
    <t>Emlyn Perrigo</t>
  </si>
  <si>
    <t>Chaim Gimlet</t>
  </si>
  <si>
    <t>Edwina Grahlmans</t>
  </si>
  <si>
    <t>Noak Shoreman</t>
  </si>
  <si>
    <t>Kim Giurio</t>
  </si>
  <si>
    <t>Yehudi Tunesi</t>
  </si>
  <si>
    <t>Stephani Lorenzo</t>
  </si>
  <si>
    <t>Alford Burnsyde</t>
  </si>
  <si>
    <t>Brade Blenkhorn</t>
  </si>
  <si>
    <t>Roldan Dalyell</t>
  </si>
  <si>
    <t>Sephira Bull</t>
  </si>
  <si>
    <t>Patton Passmore</t>
  </si>
  <si>
    <t>Myca Ridolfo</t>
  </si>
  <si>
    <t>Ford Hedingham</t>
  </si>
  <si>
    <t>Kira Godar</t>
  </si>
  <si>
    <t>Portia Tolchar</t>
  </si>
  <si>
    <t>Madelyn Pyott</t>
  </si>
  <si>
    <t>Paige Khilkov</t>
  </si>
  <si>
    <t>Bentley Bollans</t>
  </si>
  <si>
    <t>Persis Sapena</t>
  </si>
  <si>
    <t>Malena Oliff</t>
  </si>
  <si>
    <t>Gawain MacGeaney</t>
  </si>
  <si>
    <t>Sheri Faichnie</t>
  </si>
  <si>
    <t>Amory Kelberman</t>
  </si>
  <si>
    <t>Cherrita Swetland</t>
  </si>
  <si>
    <t>Dawna Pendock</t>
  </si>
  <si>
    <t>Raynell Grelik</t>
  </si>
  <si>
    <t>Remus Gooding</t>
  </si>
  <si>
    <t>Wynn Gimert</t>
  </si>
  <si>
    <t>Sallee Cockrill</t>
  </si>
  <si>
    <t>Rea Padley</t>
  </si>
  <si>
    <t>Curtis Roseburgh</t>
  </si>
  <si>
    <t>Heloise D'Ambrosi</t>
  </si>
  <si>
    <t>Alexine Beatty</t>
  </si>
  <si>
    <t>Tucky Streatfeild</t>
  </si>
  <si>
    <t>Angie Lippini</t>
  </si>
  <si>
    <t>Adamo McCarter</t>
  </si>
  <si>
    <t>Chilton Hutten</t>
  </si>
  <si>
    <t>Brietta Slewcock</t>
  </si>
  <si>
    <t>Hussein Manion</t>
  </si>
  <si>
    <t>Benedick Goublier</t>
  </si>
  <si>
    <t>Yule Yushkin</t>
  </si>
  <si>
    <t>Barty Marlen</t>
  </si>
  <si>
    <t>Alikee Reoch</t>
  </si>
  <si>
    <t>Adena Giacoppo</t>
  </si>
  <si>
    <t>Keenan Angeli</t>
  </si>
  <si>
    <t>Preston Packer</t>
  </si>
  <si>
    <t>Delora Komorowski</t>
  </si>
  <si>
    <t>Durward Kelleher</t>
  </si>
  <si>
    <t>Nicolai Swadden</t>
  </si>
  <si>
    <t>Angelia Pimblotte</t>
  </si>
  <si>
    <t>Una Battill</t>
  </si>
  <si>
    <t>Sinclair Bahike</t>
  </si>
  <si>
    <t>Cammy Pick</t>
  </si>
  <si>
    <t>Rolfe Geggie</t>
  </si>
  <si>
    <t>Chester Cottrell</t>
  </si>
  <si>
    <t>Zolly Geggus</t>
  </si>
  <si>
    <t>Ketty Helversen</t>
  </si>
  <si>
    <t>Nathan Proudley</t>
  </si>
  <si>
    <t>Si Hartnell</t>
  </si>
  <si>
    <t>Marlon Tellett</t>
  </si>
  <si>
    <t>Layla Stronough</t>
  </si>
  <si>
    <t>Torr Sugge</t>
  </si>
  <si>
    <t>Warner Flarity</t>
  </si>
  <si>
    <t>Irene Physick</t>
  </si>
  <si>
    <t>Alfy Slingsby</t>
  </si>
  <si>
    <t>Micheil Crockatt</t>
  </si>
  <si>
    <t>Gwendolen Blanchette</t>
  </si>
  <si>
    <t>Catrina McIlwreath</t>
  </si>
  <si>
    <t>Brynn Thouless</t>
  </si>
  <si>
    <t>Dionysus Gillyatt</t>
  </si>
  <si>
    <t>Doro Coils</t>
  </si>
  <si>
    <t>Vern Struther</t>
  </si>
  <si>
    <t>Israel Alten</t>
  </si>
  <si>
    <t>Kipper Congdon</t>
  </si>
  <si>
    <t>Olenka Howerd</t>
  </si>
  <si>
    <t>Alastair Missington</t>
  </si>
  <si>
    <t>Tierney Wyvill</t>
  </si>
  <si>
    <t>Wait Mussen</t>
  </si>
  <si>
    <t>Moyna Kellock</t>
  </si>
  <si>
    <t>Daryn Oppie</t>
  </si>
  <si>
    <t>Katerina Whitehead</t>
  </si>
  <si>
    <t>Padgett Caddies</t>
  </si>
  <si>
    <t>Camille Craise</t>
  </si>
  <si>
    <t>Anni Tuminini</t>
  </si>
  <si>
    <t>Laura Nutkins</t>
  </si>
  <si>
    <t>Sherwood Rahill</t>
  </si>
  <si>
    <t>Ber Pauluzzi</t>
  </si>
  <si>
    <t>Renelle Castelletti</t>
  </si>
  <si>
    <t>Ichabod Clayworth</t>
  </si>
  <si>
    <t>Cirilo Joblin</t>
  </si>
  <si>
    <t>Crissie Divver</t>
  </si>
  <si>
    <t>Lucias Ivison</t>
  </si>
  <si>
    <t>Vance Gabby</t>
  </si>
  <si>
    <t>Jeanette Checketts</t>
  </si>
  <si>
    <t>Webb Crimpe</t>
  </si>
  <si>
    <t>Verney Bryde</t>
  </si>
  <si>
    <t>Vin Dionsetti</t>
  </si>
  <si>
    <t>Dione Chillingsworth</t>
  </si>
  <si>
    <t>Zonda Stables</t>
  </si>
  <si>
    <t>Allx Rubica</t>
  </si>
  <si>
    <t>Bartram Tweedie</t>
  </si>
  <si>
    <t>Dulcinea Brome</t>
  </si>
  <si>
    <t>Jere Eveling</t>
  </si>
  <si>
    <t>Tobi Butler-Bowdon</t>
  </si>
  <si>
    <t>Natasha Begin</t>
  </si>
  <si>
    <t>Colette Laker</t>
  </si>
  <si>
    <t>Elga Preene</t>
  </si>
  <si>
    <t>Stan Sheryn</t>
  </si>
  <si>
    <t>Donna Mabe</t>
  </si>
  <si>
    <t>Upton Klyn</t>
  </si>
  <si>
    <t>Kaye Hardisty</t>
  </si>
  <si>
    <t>Kelly Hurdle</t>
  </si>
  <si>
    <t>Gallagher Godain</t>
  </si>
  <si>
    <t>Martie Binham</t>
  </si>
  <si>
    <t>Cord Giovannacci</t>
  </si>
  <si>
    <t>Timofei Gaish</t>
  </si>
  <si>
    <t>Joyan Ashburner</t>
  </si>
  <si>
    <t>Nelie Waadenburg</t>
  </si>
  <si>
    <t>Clarice Maurice</t>
  </si>
  <si>
    <t>Rodge Gaish</t>
  </si>
  <si>
    <t>Harley Ishak</t>
  </si>
  <si>
    <t>Shem Aizlewood</t>
  </si>
  <si>
    <t>Jessie Beckett</t>
  </si>
  <si>
    <t>Arri Crommett</t>
  </si>
  <si>
    <t>Hank Fitter</t>
  </si>
  <si>
    <t>Collen Humfrey</t>
  </si>
  <si>
    <t>Antonie Littler</t>
  </si>
  <si>
    <t>Winifield Rudland</t>
  </si>
  <si>
    <t>Orlan Righy</t>
  </si>
  <si>
    <t>Kerianne Dewdney</t>
  </si>
  <si>
    <t>Guthry Zuker</t>
  </si>
  <si>
    <t>Madlin Boig</t>
  </si>
  <si>
    <t>Arabel MacLardie</t>
  </si>
  <si>
    <t>Chase Hynd</t>
  </si>
  <si>
    <t>Garrard Smalridge</t>
  </si>
  <si>
    <t>Ashton Timbs</t>
  </si>
  <si>
    <t>Bendick Hartigan</t>
  </si>
  <si>
    <t>Cassie Saffran</t>
  </si>
  <si>
    <t>Pamela McCritichie</t>
  </si>
  <si>
    <t>Mikey Rosebotham</t>
  </si>
  <si>
    <t>Anette Thomelin</t>
  </si>
  <si>
    <t>Tam Heakins</t>
  </si>
  <si>
    <t>Merralee Streat</t>
  </si>
  <si>
    <t>Dulcea Edrich</t>
  </si>
  <si>
    <t>Feodora Cullagh</t>
  </si>
  <si>
    <t>Beret Roumier</t>
  </si>
  <si>
    <t>Elyse Toopin</t>
  </si>
  <si>
    <t>Pamella Dowry</t>
  </si>
  <si>
    <t>Gwynne Sambiedge</t>
  </si>
  <si>
    <t>Liesa Caldecourt</t>
  </si>
  <si>
    <t>Emma Reightley</t>
  </si>
  <si>
    <t>Joye Dorcey</t>
  </si>
  <si>
    <t>Nicoline Hoodless</t>
  </si>
  <si>
    <t>Somerset Medling</t>
  </si>
  <si>
    <t>Algernon Penswick</t>
  </si>
  <si>
    <t>Gardiner Stubbings</t>
  </si>
  <si>
    <t>Roman Moodey</t>
  </si>
  <si>
    <t>Aubrey Eves</t>
  </si>
  <si>
    <t>Charil Frankiewicz</t>
  </si>
  <si>
    <t>Gerry Piotr</t>
  </si>
  <si>
    <t>Stinky Garbett</t>
  </si>
  <si>
    <t>Stephannie Fonteyne</t>
  </si>
  <si>
    <t>Felicia Burdass</t>
  </si>
  <si>
    <t>Kendrick Fidgett</t>
  </si>
  <si>
    <t>Pauline MacPherson</t>
  </si>
  <si>
    <t>Olympe Letten</t>
  </si>
  <si>
    <t>Rosalinde Hakeworth</t>
  </si>
  <si>
    <t>Idalia Feasey</t>
  </si>
  <si>
    <t>Leoine McWhorter</t>
  </si>
  <si>
    <t>Amber Covendon</t>
  </si>
  <si>
    <t>Desdemona Dyde</t>
  </si>
  <si>
    <t>Bendick Bettleson</t>
  </si>
  <si>
    <t>Orren Savin</t>
  </si>
  <si>
    <t>Barny Chern</t>
  </si>
  <si>
    <t>Sharla Huxton</t>
  </si>
  <si>
    <t>Car Corroyer</t>
  </si>
  <si>
    <t>Ernesto Moody</t>
  </si>
  <si>
    <t>Carr Leades</t>
  </si>
  <si>
    <t>Brandtr Blaxeland</t>
  </si>
  <si>
    <t>Keeley Dudenie</t>
  </si>
  <si>
    <t>Obed Gaiter</t>
  </si>
  <si>
    <t>Amberly Tilt</t>
  </si>
  <si>
    <t>Jobye Gauvin</t>
  </si>
  <si>
    <t>Shela Mustchin</t>
  </si>
  <si>
    <t>Egbert Solano</t>
  </si>
  <si>
    <t>Rani Berre</t>
  </si>
  <si>
    <t>Nicky Hannibal</t>
  </si>
  <si>
    <t>Rozina Vallery</t>
  </si>
  <si>
    <t>Dallas Lamort</t>
  </si>
  <si>
    <t>Easter Ferrant</t>
  </si>
  <si>
    <t>Sindee Porcas</t>
  </si>
  <si>
    <t>Ellis Danzig</t>
  </si>
  <si>
    <t>Byrann Ungerechts</t>
  </si>
  <si>
    <t>Marchall Deackes</t>
  </si>
  <si>
    <t>Freida Ralls</t>
  </si>
  <si>
    <t>Brandy Durward</t>
  </si>
  <si>
    <t>Tressa Chilvers</t>
  </si>
  <si>
    <t>Jerome D'Aulby</t>
  </si>
  <si>
    <t>Kaylil Staresmeare</t>
  </si>
  <si>
    <t>Margarette Chang</t>
  </si>
  <si>
    <t>Olivette Cavozzi</t>
  </si>
  <si>
    <t>Sollie Burberow</t>
  </si>
  <si>
    <t>Sigrid Farmery</t>
  </si>
  <si>
    <t>Reuven Dagger</t>
  </si>
  <si>
    <t>Kathie Kellough</t>
  </si>
  <si>
    <t>Nichole Sealove</t>
  </si>
  <si>
    <t>Shanan Piccard</t>
  </si>
  <si>
    <t>Taryn Poure</t>
  </si>
  <si>
    <t>Loren Macer</t>
  </si>
  <si>
    <t>Margit Freschini</t>
  </si>
  <si>
    <t>Cynthea Janoschek</t>
  </si>
  <si>
    <t>Ezra Ivanikhin</t>
  </si>
  <si>
    <t>Florentia Buggs</t>
  </si>
  <si>
    <t>Hiram Pellamonuten</t>
  </si>
  <si>
    <t>Maritsa Woodroofe</t>
  </si>
  <si>
    <t>Marcelline Brand</t>
  </si>
  <si>
    <t>Fredi Kemmis</t>
  </si>
  <si>
    <t>Rheba Merveille</t>
  </si>
  <si>
    <t>Rick McCurdy</t>
  </si>
  <si>
    <t>Erena Avrahamov</t>
  </si>
  <si>
    <t>Osbourn Arnaudot</t>
  </si>
  <si>
    <t>Fanchon Lyman</t>
  </si>
  <si>
    <t>Waverly Palphreyman</t>
  </si>
  <si>
    <t>Madelene Hearst</t>
  </si>
  <si>
    <t>Marcel Lafford</t>
  </si>
  <si>
    <t>Addia Mylchreest</t>
  </si>
  <si>
    <t>Inger Girard</t>
  </si>
  <si>
    <t>10 hours 39 minutes 40 seconds</t>
  </si>
  <si>
    <t>25 seconds</t>
  </si>
  <si>
    <t>8 hours 55 seconds</t>
  </si>
  <si>
    <t>41 seconds</t>
  </si>
  <si>
    <t>13 minutes</t>
  </si>
  <si>
    <t>9 hours 12 minutes 19 seconds</t>
  </si>
  <si>
    <t>4 hours 52 minutes 8 seconds</t>
  </si>
  <si>
    <t>1 hour 35 seconds</t>
  </si>
  <si>
    <t>10 hours 43 minutes 52 seconds</t>
  </si>
  <si>
    <t>54 seconds</t>
  </si>
  <si>
    <t>5 hours 46 minutes 11 seconds</t>
  </si>
  <si>
    <t>5 hours 15 minutes 18 seconds</t>
  </si>
  <si>
    <t>8 hours 57 minutes 11 seconds</t>
  </si>
  <si>
    <t>5 hours 18 minutes 55 seconds</t>
  </si>
  <si>
    <t>11 hours 36 minutes 38 seconds</t>
  </si>
  <si>
    <t>10 hours 41 seconds</t>
  </si>
  <si>
    <t>4 hours 8 minutes 28 seconds</t>
  </si>
  <si>
    <t>18 minutes 8 seconds</t>
  </si>
  <si>
    <t>51 minutes 45 seconds</t>
  </si>
  <si>
    <t>48 minutes 15 seconds</t>
  </si>
  <si>
    <t>45 minutes 28 seconds</t>
  </si>
  <si>
    <t>49 minutes 4 seconds</t>
  </si>
  <si>
    <t>4 hours 55 minutes</t>
  </si>
  <si>
    <t>9 hours</t>
  </si>
  <si>
    <t>8 hours 50 minutes 23 seconds</t>
  </si>
  <si>
    <t>9 hours 44 seconds</t>
  </si>
  <si>
    <t>3 hours 1 second</t>
  </si>
  <si>
    <t>9 hours 29 seconds</t>
  </si>
  <si>
    <t>10 hours 42 minutes 13 seconds</t>
  </si>
  <si>
    <t>1 hour 22 minutes 48 seconds</t>
  </si>
  <si>
    <t>6 hours 42 minutes 10 seconds</t>
  </si>
  <si>
    <t>10 hours 30 minutes 12 seconds</t>
  </si>
  <si>
    <t>6 hours 43 minutes 56 seconds</t>
  </si>
  <si>
    <t>6 hours 51 minutes 34 seconds</t>
  </si>
  <si>
    <t>7 hours 19 minutes 55 seconds</t>
  </si>
  <si>
    <t>9 hours 1 minute 20 seconds</t>
  </si>
  <si>
    <t>8 hours 49 minutes 24 seconds</t>
  </si>
  <si>
    <t>53 minutes 34 seconds</t>
  </si>
  <si>
    <t>2 hours 5 minutes 30 seconds</t>
  </si>
  <si>
    <t>7 hours 28 minutes 24 seconds</t>
  </si>
  <si>
    <t>9 hours 34 minutes 31 seconds</t>
  </si>
  <si>
    <t>1 hour 56 minutes 57 seconds</t>
  </si>
  <si>
    <t>40 minutes 23 seconds</t>
  </si>
  <si>
    <t>2 hours 28 minutes 26 seconds</t>
  </si>
  <si>
    <t>11 hours 7 minutes 18 seconds</t>
  </si>
  <si>
    <t>54 minutes 55 seconds</t>
  </si>
  <si>
    <t>2 hours 27 minutes 35 seconds</t>
  </si>
  <si>
    <t>8 hours 53 minutes 40 seconds</t>
  </si>
  <si>
    <t>11 hours 36 minutes 25 seconds</t>
  </si>
  <si>
    <t>7 hours 54 minutes 42 seconds</t>
  </si>
  <si>
    <t>8 hours 5 minutes 1 second</t>
  </si>
  <si>
    <t>10 hours 39 minutes 27 seconds</t>
  </si>
  <si>
    <t>4 hours 39 minutes 14 seconds</t>
  </si>
  <si>
    <t>9 hours 30 minutes</t>
  </si>
  <si>
    <t>11 hours 45 minutes 41 seconds</t>
  </si>
  <si>
    <t>5 hours 52 minutes 55 seconds</t>
  </si>
  <si>
    <t>8 hours 14 minutes 21 seconds</t>
  </si>
  <si>
    <t>1 hour 26 minutes 12 seconds</t>
  </si>
  <si>
    <t>9 hours 5 minutes 7 seconds</t>
  </si>
  <si>
    <t>4 hours 5 minutes 45 seconds</t>
  </si>
  <si>
    <t>13 minutes 21 seconds</t>
  </si>
  <si>
    <t>9 hours 57 minutes 35 seconds</t>
  </si>
  <si>
    <t>4 hours 47 minutes 54 seconds</t>
  </si>
  <si>
    <t>11 hours 28 minutes 2 seconds</t>
  </si>
  <si>
    <t>7 hours 2 minutes 25 seconds</t>
  </si>
  <si>
    <t>1 hour 6 minutes 35 seconds</t>
  </si>
  <si>
    <t>6 hours 20 minutes 52 seconds</t>
  </si>
  <si>
    <t>7 hours 48 minutes 52 seconds</t>
  </si>
  <si>
    <t>10 hours 40 minutes 26 seconds</t>
  </si>
  <si>
    <t>40 minutes 11 seconds</t>
  </si>
  <si>
    <t>11 hours 52 minutes 36 seconds</t>
  </si>
  <si>
    <t>5 hours 24 minutes 21 seconds</t>
  </si>
  <si>
    <t>9 hours 53 minutes 24 seconds</t>
  </si>
  <si>
    <t>11 hours 36 minutes 53 seconds</t>
  </si>
  <si>
    <t>41 minutes 48 seconds</t>
  </si>
  <si>
    <t>2 hours 7 minutes 43 seconds</t>
  </si>
  <si>
    <t>2 hours 56 minutes</t>
  </si>
  <si>
    <t>3 hours 49 minutes 30 seconds</t>
  </si>
  <si>
    <t>3 hours 30 minutes 4 seconds</t>
  </si>
  <si>
    <t>3 hours 34 minutes 54 seconds</t>
  </si>
  <si>
    <t>4 hours 53 minutes 30 seconds</t>
  </si>
  <si>
    <t>4 hours 23 minutes 19 seconds</t>
  </si>
  <si>
    <t>10 hours 41 minutes 47 seconds</t>
  </si>
  <si>
    <t>4 hours 23 minutes 8 seconds</t>
  </si>
  <si>
    <t>10 hours 27 minutes 49 seconds</t>
  </si>
  <si>
    <t>10 hours 12 minutes 14 seconds</t>
  </si>
  <si>
    <t>11 hours 16 minutes 10 seconds</t>
  </si>
  <si>
    <t>7 hours 1 minute 12 seconds</t>
  </si>
  <si>
    <t>11 hours 19 minutes 46 seconds</t>
  </si>
  <si>
    <t>4 hours 4 minutes 15 seconds</t>
  </si>
  <si>
    <t>5 hours 39 minutes 34 seconds</t>
  </si>
  <si>
    <t>9 hours 26 minutes</t>
  </si>
  <si>
    <t>4 hours 58 minutes 56 seconds</t>
  </si>
  <si>
    <t>5 hours 40 minutes 10 seconds</t>
  </si>
  <si>
    <t>6 hours 10 minutes 47 seconds</t>
  </si>
  <si>
    <t>7 hours 40 minutes 44 seconds</t>
  </si>
  <si>
    <t>5 hours 18 minutes 24 seconds</t>
  </si>
  <si>
    <t>7 hours 43 minutes 4 seconds</t>
  </si>
  <si>
    <t>2 hours 27 minutes 58 seconds</t>
  </si>
  <si>
    <t>1 hour 17 minutes 19 seconds</t>
  </si>
  <si>
    <t>11 hours 55 minutes 41 seconds</t>
  </si>
  <si>
    <t>5 hours 39 minutes 59 seconds</t>
  </si>
  <si>
    <t>7 hours 8 minutes 32 seconds</t>
  </si>
  <si>
    <t>1 hour 21 minutes 41 seconds</t>
  </si>
  <si>
    <t>10 hours 4 minutes 59 seconds</t>
  </si>
  <si>
    <t>8 hours 11 minutes 17 seconds</t>
  </si>
  <si>
    <t>1 hour 54 minutes 4 seconds</t>
  </si>
  <si>
    <t>6 hours 35 minutes 51 seconds</t>
  </si>
  <si>
    <t>7 hours 6 minutes 30 seconds</t>
  </si>
  <si>
    <t>2 hours 5 minutes 45 seconds</t>
  </si>
  <si>
    <t>10 hours 50 minutes 47 seconds</t>
  </si>
  <si>
    <t>3 hours 31 minutes 57 seconds</t>
  </si>
  <si>
    <t>5 hours 19 minutes</t>
  </si>
  <si>
    <t>2 hours 29 minutes 28 seconds</t>
  </si>
  <si>
    <t>9 hours 12 minutes 45 seconds</t>
  </si>
  <si>
    <t>4 hours 45 minutes 32 seconds</t>
  </si>
  <si>
    <t>8 hours 54 minutes 41 seconds</t>
  </si>
  <si>
    <t>8 hours 7 minutes 23 seconds</t>
  </si>
  <si>
    <t>10 hours 14 minutes 19 seconds</t>
  </si>
  <si>
    <t>11 hours 20 minutes 37 seconds</t>
  </si>
  <si>
    <t>4 hours 15 minutes 47 seconds</t>
  </si>
  <si>
    <t>6 hours 23 minutes 54 seconds</t>
  </si>
  <si>
    <t>1 hour 55 minutes 34 seconds</t>
  </si>
  <si>
    <t>10 hours 59 minutes 10 seconds</t>
  </si>
  <si>
    <t>9 hours 13 minutes 46 seconds</t>
  </si>
  <si>
    <t>10 hours 34 minutes 26 seconds</t>
  </si>
  <si>
    <t>5 hours 40 minutes 12 seconds</t>
  </si>
  <si>
    <t>7 hours 13 minutes 29 seconds</t>
  </si>
  <si>
    <t>10 hours 23 minutes 14 seconds</t>
  </si>
  <si>
    <t>4 hours 9 minutes 23 seconds</t>
  </si>
  <si>
    <t>1 hour 29 minutes 57 seconds</t>
  </si>
  <si>
    <t>11 hours 49 minutes 34 seconds</t>
  </si>
  <si>
    <t>5 hours 55 minutes 40 seconds</t>
  </si>
  <si>
    <t>5 hours 55 minutes 53 seconds</t>
  </si>
  <si>
    <t>10 hours 44 minutes 2 seconds</t>
  </si>
  <si>
    <t>40 minutes 58 seconds</t>
  </si>
  <si>
    <t>11 hours 15 minutes 27 seconds</t>
  </si>
  <si>
    <t>6 hours 55 minutes 46 seconds</t>
  </si>
  <si>
    <t>2 hours 30 minutes 6 seconds</t>
  </si>
  <si>
    <t>8 hours 16 minutes 49 seconds</t>
  </si>
  <si>
    <t>5 hours 54 minutes 41 seconds</t>
  </si>
  <si>
    <t>3 hours 6 minutes 51 seconds</t>
  </si>
  <si>
    <t>8 hours 22 minutes 46 seconds</t>
  </si>
  <si>
    <t>39 minutes 27 seconds</t>
  </si>
  <si>
    <t>1 hour 21 minutes 43 seconds</t>
  </si>
  <si>
    <t>5 hours 44 minutes 25 seconds</t>
  </si>
  <si>
    <t>11 hours 27 minutes 55 seconds</t>
  </si>
  <si>
    <t>10 hours 23 minutes 3 seconds</t>
  </si>
  <si>
    <t>6 hours 27 minutes 19 seconds</t>
  </si>
  <si>
    <t>1 hour 36 minutes 52 seconds</t>
  </si>
  <si>
    <t>9 hours 15 minutes 37 seconds</t>
  </si>
  <si>
    <t>9 hours 30 minutes 42 seconds</t>
  </si>
  <si>
    <t>7 hours 23 minutes 24 seconds</t>
  </si>
  <si>
    <t>2 hours 48 minutes 7 seconds</t>
  </si>
  <si>
    <t>2 hours 14 minutes 10 seconds</t>
  </si>
  <si>
    <t>11 hours 2 minutes 13 seconds</t>
  </si>
  <si>
    <t>5 hours 2 minutes 32 seconds</t>
  </si>
  <si>
    <t>8 hours 32 minutes 56 seconds</t>
  </si>
  <si>
    <t>5 hours 45 minutes 28 seconds</t>
  </si>
  <si>
    <t>1 hour 14 minutes 36 seconds</t>
  </si>
  <si>
    <t>6 hours 12 minutes 52 seconds</t>
  </si>
  <si>
    <t>3 hours 4 minutes 30 seconds</t>
  </si>
  <si>
    <t>31 minutes 41 seconds</t>
  </si>
  <si>
    <t>9 hours 18 minutes 58 seconds</t>
  </si>
  <si>
    <t>5 minutes 55 seconds</t>
  </si>
  <si>
    <t>3 hours 23 minutes 54 seconds</t>
  </si>
  <si>
    <t>11 hours 2 minutes 38 seconds</t>
  </si>
  <si>
    <t>11 hours 26 minutes 58 seconds</t>
  </si>
  <si>
    <t>1 hour 4 minutes 49 seconds</t>
  </si>
  <si>
    <t>8 hours 50 minutes 21 seconds</t>
  </si>
  <si>
    <t>11 hours 21 minutes 10 seconds</t>
  </si>
  <si>
    <t>9 hours 50 minutes 11 seconds</t>
  </si>
  <si>
    <t>6 hours 25 minutes 31 seconds</t>
  </si>
  <si>
    <t>7 hours 37 minutes 8 seconds</t>
  </si>
  <si>
    <t>55 minutes 38 seconds</t>
  </si>
  <si>
    <t>10 hours 55 minutes 12 seconds</t>
  </si>
  <si>
    <t>3 hours 45 minutes 58 seconds</t>
  </si>
  <si>
    <t>6 hours 9 minutes 13 seconds</t>
  </si>
  <si>
    <t>3 hours 9 minutes 12 seconds</t>
  </si>
  <si>
    <t>11 hours 20 seconds</t>
  </si>
  <si>
    <t>2 hours 59 minutes 58 seconds</t>
  </si>
  <si>
    <t>9 hours 22 minutes 13 seconds</t>
  </si>
  <si>
    <t>4 hours 11 minutes 5 seconds</t>
  </si>
  <si>
    <t>8 hours 51 minutes 47 seconds</t>
  </si>
  <si>
    <t>7 hours 27 minutes 8 seconds</t>
  </si>
  <si>
    <t>6 hours 51 minutes 15 seconds</t>
  </si>
  <si>
    <t>2 hours 20 minutes 9 seconds</t>
  </si>
  <si>
    <t>1 hour 22 minutes 31 seconds</t>
  </si>
  <si>
    <t>4 hours 59 minutes 8 seconds</t>
  </si>
  <si>
    <t>6 hours 1 minute 29 seconds</t>
  </si>
  <si>
    <t>4 hours 1 minute 51 seconds</t>
  </si>
  <si>
    <t>5 hours 38 minutes 50 seconds</t>
  </si>
  <si>
    <t>9 hours 17 minutes 17 seconds</t>
  </si>
  <si>
    <t>8 hours 44 minutes 7 seconds</t>
  </si>
  <si>
    <t>6 hours 21 minutes 5 seconds</t>
  </si>
  <si>
    <t>10 hours 40 minutes 22 seconds</t>
  </si>
  <si>
    <t>1 hour 8 minutes 32 seconds</t>
  </si>
  <si>
    <t>3 hours 23 minutes 24 seconds</t>
  </si>
  <si>
    <t>6 hours 1 minute 51 seconds</t>
  </si>
  <si>
    <t>10 hours 17 minutes 55 seconds</t>
  </si>
  <si>
    <t>10 hours 49 minutes 13 seconds</t>
  </si>
  <si>
    <t>5 hours 25 minutes 51 seconds</t>
  </si>
  <si>
    <t>6 hours 5 minutes 2 seconds</t>
  </si>
  <si>
    <t>11 hours 13 minutes 2 seconds</t>
  </si>
  <si>
    <t>6 hours 23 minutes 34 seconds</t>
  </si>
  <si>
    <t>14 minutes 36 seconds</t>
  </si>
  <si>
    <t>8 hours 30 seconds</t>
  </si>
  <si>
    <t>30 minutes 21 seconds</t>
  </si>
  <si>
    <t>6 hours 59 minutes 13 seconds</t>
  </si>
  <si>
    <t>8 hours 16 minutes 57 seconds</t>
  </si>
  <si>
    <t>4 hours 7 minutes 13 seconds</t>
  </si>
  <si>
    <t>9 hours 7 minutes 10 seconds</t>
  </si>
  <si>
    <t>1 hour 11 minutes 38 seconds</t>
  </si>
  <si>
    <t>3 hours 33 minutes 47 seconds</t>
  </si>
  <si>
    <t>11 hours 57 minutes 20 seconds</t>
  </si>
  <si>
    <t>4 hours 25 minutes 26 seconds</t>
  </si>
  <si>
    <t>9 hours 51 minutes 24 seconds</t>
  </si>
  <si>
    <t>10 hours 58 minutes 6 seconds</t>
  </si>
  <si>
    <t>4 hours 11 seconds</t>
  </si>
  <si>
    <t>30 minutes 29 seconds</t>
  </si>
  <si>
    <t>7 hours 33 minutes 44 seconds</t>
  </si>
  <si>
    <t>3 hours 38 minutes 26 seconds</t>
  </si>
  <si>
    <t>8 hours 44 minutes 15 seconds</t>
  </si>
  <si>
    <t>45 minutes 56 seconds</t>
  </si>
  <si>
    <t>5 hours 43 minutes 26 seconds</t>
  </si>
  <si>
    <t>4 hours 17 minutes 6 seconds</t>
  </si>
  <si>
    <t>10 hours 54 minutes 3 seconds</t>
  </si>
  <si>
    <t>11 hours 14 minutes 16 seconds</t>
  </si>
  <si>
    <t>6 hours 15 minutes 26 seconds</t>
  </si>
  <si>
    <t>4 hours 27 minutes 7 seconds</t>
  </si>
  <si>
    <t>6 hours 24 minutes 44 seconds</t>
  </si>
  <si>
    <t>7 hours 46 minutes 18 seconds</t>
  </si>
  <si>
    <t>9 hours 47 minutes 32 seconds</t>
  </si>
  <si>
    <t>8 hours 31 minutes</t>
  </si>
  <si>
    <t>4 hours 21 minutes 7 seconds</t>
  </si>
  <si>
    <t>10 hours 38 minutes 30 seconds</t>
  </si>
  <si>
    <t>3 hours 49 minutes 9 seconds</t>
  </si>
  <si>
    <t>1 hour 29 minutes 28 seconds</t>
  </si>
  <si>
    <t>4 hours 26 minutes 23 seconds</t>
  </si>
  <si>
    <t>8 hours 54 minutes 12 seconds</t>
  </si>
  <si>
    <t>7 hours 28 minutes 58 seconds</t>
  </si>
  <si>
    <t>4 hours 40 minutes 15 seconds</t>
  </si>
  <si>
    <t>8 minutes 59 seconds</t>
  </si>
  <si>
    <t>10 hours 32 minutes 55 seconds</t>
  </si>
  <si>
    <t>7 hours 13 minutes 35 seconds</t>
  </si>
  <si>
    <t>11 hours 17 minutes 57 seconds</t>
  </si>
  <si>
    <t>41 minutes 59 seconds</t>
  </si>
  <si>
    <t>7 hours 49 minutes 8 seconds</t>
  </si>
  <si>
    <t>8 hours 19 minutes 33 seconds</t>
  </si>
  <si>
    <t>8 hours 11 minutes 28 seconds</t>
  </si>
  <si>
    <t>1 hour 10 minutes 5 seconds</t>
  </si>
  <si>
    <t>52 minutes 25 seconds</t>
  </si>
  <si>
    <t>2 hours 11 minutes 55 seconds</t>
  </si>
  <si>
    <t>4 hours 29 minutes 29 seconds</t>
  </si>
  <si>
    <t>11 hours 31 minutes 26 seconds</t>
  </si>
  <si>
    <t>4 hours 24 minutes 25 seconds</t>
  </si>
  <si>
    <t>5 hours 45 seconds</t>
  </si>
  <si>
    <t>2 hours 42 minutes 47 seconds</t>
  </si>
  <si>
    <t>1 hour 6 minutes 24 seconds</t>
  </si>
  <si>
    <t>11 hours 20 minutes 33 seconds</t>
  </si>
  <si>
    <t>10 hours 33 minutes 10 seconds</t>
  </si>
  <si>
    <t>7 hours 12 minutes 1 second</t>
  </si>
  <si>
    <t>7 hours 14 minutes 19 seconds</t>
  </si>
  <si>
    <t>38 minutes 22 seconds</t>
  </si>
  <si>
    <t>9 hours 25 minutes 41 seconds</t>
  </si>
  <si>
    <t>2 hours 19 minutes 26 seconds</t>
  </si>
  <si>
    <t>1 hour 13 minutes 48 seconds</t>
  </si>
  <si>
    <t>2 hours 48 minutes 51 seconds</t>
  </si>
  <si>
    <t>4 hours 32 minutes 31 seconds</t>
  </si>
  <si>
    <t>7 hours 48 minutes 44 seconds</t>
  </si>
  <si>
    <t>9 hours 34 minutes 29 seconds</t>
  </si>
  <si>
    <t>14 minutes 2 seconds</t>
  </si>
  <si>
    <t>9 hours 40 minutes 44 seconds</t>
  </si>
  <si>
    <t>5 hours 1 minute 17 seconds</t>
  </si>
  <si>
    <t>5 hours 7 minutes 54 seconds</t>
  </si>
  <si>
    <t>4 hours 20 minutes 34 seconds</t>
  </si>
  <si>
    <t>11 hours 27 minutes 21 seconds</t>
  </si>
  <si>
    <t>9 hours 19 minutes 52 seconds</t>
  </si>
  <si>
    <t>2 hours 30 minutes 34 seconds</t>
  </si>
  <si>
    <t>3 hours 6 minutes 46 seconds</t>
  </si>
  <si>
    <t>2 hours 34 minutes 41 seconds</t>
  </si>
  <si>
    <t>9 hours 30 seconds</t>
  </si>
  <si>
    <t>6 hours 30 minutes 27 seconds</t>
  </si>
  <si>
    <t>9 hours 5 minutes 50 seconds</t>
  </si>
  <si>
    <t>7 hours 34 minutes 59 seconds</t>
  </si>
  <si>
    <t>1 hour 19 minutes 21 seconds</t>
  </si>
  <si>
    <t>1 hour 45 minutes 23 seconds</t>
  </si>
  <si>
    <t>7 hours 11 minutes 18 seconds</t>
  </si>
  <si>
    <t>6 hours 2 minutes 53 seconds</t>
  </si>
  <si>
    <t>1 hour 9 minutes 44 seconds</t>
  </si>
  <si>
    <t>11 hours 56 minutes 40 seconds</t>
  </si>
  <si>
    <t>3 hours 32 minutes 18 seconds</t>
  </si>
  <si>
    <t>9 hours 58 minutes 31 seconds</t>
  </si>
  <si>
    <t>7 hours 18 minutes 2 seconds</t>
  </si>
  <si>
    <t>5 hours 17 minutes 24 seconds</t>
  </si>
  <si>
    <t>11 hours 29 minutes 39 seconds</t>
  </si>
  <si>
    <t>3 hours 52 minutes 7 seconds</t>
  </si>
  <si>
    <t>7 hours 39 minutes 21 seconds</t>
  </si>
  <si>
    <t>2 hours 17 seconds</t>
  </si>
  <si>
    <t>3 hours 27 minutes 42 seconds</t>
  </si>
  <si>
    <t>4 hours 20 minutes 7 seconds</t>
  </si>
  <si>
    <t>6 hours 9 minutes 6 seconds</t>
  </si>
  <si>
    <t>4 hours 2 minutes 48 seconds</t>
  </si>
  <si>
    <t>1 hour 52 minutes 44 seconds</t>
  </si>
  <si>
    <t>3 hours 13 minutes 42 seconds</t>
  </si>
  <si>
    <t>2 hours 19 minutes 53 seconds</t>
  </si>
  <si>
    <t>3 hours 27 minutes 31 seconds</t>
  </si>
  <si>
    <t>9 hours 29 minutes 42 seconds</t>
  </si>
  <si>
    <t>5 hours 25 minutes 41 seconds</t>
  </si>
  <si>
    <t>1 hour 4 minutes 7 seconds</t>
  </si>
  <si>
    <t>9 hours 1 minute 52 seconds</t>
  </si>
  <si>
    <t>5 hours 50 minutes 12 seconds</t>
  </si>
  <si>
    <t>9 hours 43 minutes 49 seconds</t>
  </si>
  <si>
    <t>8 hours 9 minutes 46 seconds</t>
  </si>
  <si>
    <t>11 hours 29 minutes 28 seconds</t>
  </si>
  <si>
    <t>5 hours 30 minutes 35 seconds</t>
  </si>
  <si>
    <t>10 hours 23 minutes 52 seconds</t>
  </si>
  <si>
    <t>7 hours 9 minutes 52 seconds</t>
  </si>
  <si>
    <t>59 minutes 52 seconds</t>
  </si>
  <si>
    <t>2 hours 7 minutes 2 seconds</t>
  </si>
  <si>
    <t>5 hours 31 minutes 51 seconds</t>
  </si>
  <si>
    <t>2 hours 43 minutes 9 seconds</t>
  </si>
  <si>
    <t>5 hours 26 minutes 55 seconds</t>
  </si>
  <si>
    <t>2 hours 33 minutes 53 seconds</t>
  </si>
  <si>
    <t>11 hours 1 minute 2 seconds</t>
  </si>
  <si>
    <t>3 hours 55 minutes 39 seconds</t>
  </si>
  <si>
    <t>2 hours 32 minutes 45 seconds</t>
  </si>
  <si>
    <t>10 hours 53 minutes 10 seconds</t>
  </si>
  <si>
    <t>2 hours 31 minutes 27 seconds</t>
  </si>
  <si>
    <t>25 minutes 35 seconds</t>
  </si>
  <si>
    <t>9 hours 40 minutes 16 seconds</t>
  </si>
  <si>
    <t>2 hours 31 minutes 43 seconds</t>
  </si>
  <si>
    <t>16 minutes 39 seconds</t>
  </si>
  <si>
    <t>8 hours 36 minutes 58 seconds</t>
  </si>
  <si>
    <t>1 hour 37 minutes 11 seconds</t>
  </si>
  <si>
    <t>3 hours 50 minutes 47 seconds</t>
  </si>
  <si>
    <t>12 minutes 26 seconds</t>
  </si>
  <si>
    <t>2 hours 26 minutes 40 seconds</t>
  </si>
  <si>
    <t>3 hours 38 minutes 33 seconds</t>
  </si>
  <si>
    <t>3 hours 6 minutes 21 seconds</t>
  </si>
  <si>
    <t>8 hours 22 minutes 35 seconds</t>
  </si>
  <si>
    <t>27 minutes 41 seconds</t>
  </si>
  <si>
    <t>7 hours 43 minutes 27 seconds</t>
  </si>
  <si>
    <t>4 hours 18 minutes 18 seconds</t>
  </si>
  <si>
    <t>8 hours 14 minutes 32 seconds</t>
  </si>
  <si>
    <t>11 hours 9 minutes 58 seconds</t>
  </si>
  <si>
    <t>7 hours 45 minutes 36 seconds</t>
  </si>
  <si>
    <t>41 minutes 10 seconds</t>
  </si>
  <si>
    <t>11 hours 2 minutes 12 seconds</t>
  </si>
  <si>
    <t>2 hours 54 minutes 55 seconds</t>
  </si>
  <si>
    <t>1 hour 42 minutes 9 seconds</t>
  </si>
  <si>
    <t>11 hours 45 minutes 42 seconds</t>
  </si>
  <si>
    <t>54 minutes 35 seconds</t>
  </si>
  <si>
    <t>8 hours 19 minutes 27 seconds</t>
  </si>
  <si>
    <t>2 hours 14 minutes 18 seconds</t>
  </si>
  <si>
    <t>31 minutes 34 seconds</t>
  </si>
  <si>
    <t>3 hours 9 minutes 3 seconds</t>
  </si>
  <si>
    <t>2 hours 20 minutes 33 seconds</t>
  </si>
  <si>
    <t>10 hours 1 minute 44 seconds</t>
  </si>
  <si>
    <t>1 hour 55 minutes 54 seconds</t>
  </si>
  <si>
    <t>4 hours 46 minutes 41 seconds</t>
  </si>
  <si>
    <t>9 hours 47 minutes 42 seconds</t>
  </si>
  <si>
    <t>2 hours 3 minutes 42 seconds</t>
  </si>
  <si>
    <t>8 hours 1 minute 1 second</t>
  </si>
  <si>
    <t>7 hours 29 minutes 59 seconds</t>
  </si>
  <si>
    <t>8 hours 35 minutes 41 seconds</t>
  </si>
  <si>
    <t>2 hours 26 minutes 28 seconds</t>
  </si>
  <si>
    <t>11 hours 6 minutes 3 seconds</t>
  </si>
  <si>
    <t>3 hours 26 minutes 7 seconds</t>
  </si>
  <si>
    <t>1 hour 59 minutes 49 seconds</t>
  </si>
  <si>
    <t>4 hours 38 minutes 49 seconds</t>
  </si>
  <si>
    <t>3 hours 32 minutes 58 seconds</t>
  </si>
  <si>
    <t>3 hours 31 minutes 14 seconds</t>
  </si>
  <si>
    <t>1 hour 58 minutes 17 seconds</t>
  </si>
  <si>
    <t>4 hours 24 minutes 3 seconds</t>
  </si>
  <si>
    <t>11 hours 35 minutes 57 seconds</t>
  </si>
  <si>
    <t>11 hours 34 minutes 18 seconds</t>
  </si>
  <si>
    <t>7 hours 26 minutes 37 seconds</t>
  </si>
  <si>
    <t>6 hours 35 minutes 1 second</t>
  </si>
  <si>
    <t>7 hours 52 minutes 18 seconds</t>
  </si>
  <si>
    <t>1 hour 34 minutes 34 seconds</t>
  </si>
  <si>
    <t>9 hours 24 minutes 54 seconds</t>
  </si>
  <si>
    <t>1 hour 52 minutes 30 seconds</t>
  </si>
  <si>
    <t>3 hours 5 minutes 59 seconds</t>
  </si>
  <si>
    <t>2 hours 4 minutes 28 seconds</t>
  </si>
  <si>
    <t>10 hours 29 minutes 48 seconds</t>
  </si>
  <si>
    <t>7 hours 42 minutes 21 seconds</t>
  </si>
  <si>
    <t>1 hour 21 seconds</t>
  </si>
  <si>
    <t>5 hours 13 minutes 12 seconds</t>
  </si>
  <si>
    <t>5 hours 5 minutes 48 seconds</t>
  </si>
  <si>
    <t>7 hours 14 minutes 40 seconds</t>
  </si>
  <si>
    <t>2 hours 25 minutes 2 seconds</t>
  </si>
  <si>
    <t>6 hours 55 minutes 51 seconds</t>
  </si>
  <si>
    <t>6 minutes 54 seconds</t>
  </si>
  <si>
    <t>9 hours 43 minutes 52 seconds</t>
  </si>
  <si>
    <t>9 hours 37 minutes 12 seconds</t>
  </si>
  <si>
    <t>6 hours 57 minutes 20 seconds</t>
  </si>
  <si>
    <t>9 hours 57 minutes 18 seconds</t>
  </si>
  <si>
    <t>3 hours 4 minutes 8 seconds</t>
  </si>
  <si>
    <t>9 hours 31 minutes 54 seconds</t>
  </si>
  <si>
    <t>11 hours 59 minutes 27 seconds</t>
  </si>
  <si>
    <t>8 hours 17 minutes 40 seconds</t>
  </si>
  <si>
    <t>3 hours 25 minutes 18 seconds</t>
  </si>
  <si>
    <t>8 hours 9 minutes 48 seconds</t>
  </si>
  <si>
    <t>6 hours 37 minutes 53 seconds</t>
  </si>
  <si>
    <t>6 hours 19 minutes 9 seconds</t>
  </si>
  <si>
    <t>7 hours 35 minutes 4 seconds</t>
  </si>
  <si>
    <t>58 minutes 27 seconds</t>
  </si>
  <si>
    <t>8 hours 30 minutes 38 seconds</t>
  </si>
  <si>
    <t>8 hours 16 minutes 56 seconds</t>
  </si>
  <si>
    <t>9 hours 41 minutes 50 seconds</t>
  </si>
  <si>
    <t>11 hours 44 minutes 38 seconds</t>
  </si>
  <si>
    <t>1 hour 24 minutes 59 seconds</t>
  </si>
  <si>
    <t>5 hours 47 minutes 55 seconds</t>
  </si>
  <si>
    <t>1 hour 10 minutes 8 seconds</t>
  </si>
  <si>
    <t>5 hours 37 minutes 17 seconds</t>
  </si>
  <si>
    <t>11 hours 14 minutes 5 seconds</t>
  </si>
  <si>
    <t>9 hours 14 minutes 52 seconds</t>
  </si>
  <si>
    <t>1 hour 10 minutes 17 seconds</t>
  </si>
  <si>
    <t>1 hour 53 minutes 37 seconds</t>
  </si>
  <si>
    <t>7 hours 37 minutes 54 seconds</t>
  </si>
  <si>
    <t>2 hours 42 minutes 39 seconds</t>
  </si>
  <si>
    <t>11 hours 32 minutes 7 seconds</t>
  </si>
  <si>
    <t>11 hours 27 minutes 1 second</t>
  </si>
  <si>
    <t>10 hours 29 minutes 54 seconds</t>
  </si>
  <si>
    <t>1 hour 35 minutes 26 seconds</t>
  </si>
  <si>
    <t>5 hours 10 minutes 49 seconds</t>
  </si>
  <si>
    <t>7 hours 44 minutes 57 seconds</t>
  </si>
  <si>
    <t>2 hours 18 minutes 37 seconds</t>
  </si>
  <si>
    <t>11 hours 26 minutes 44 seconds</t>
  </si>
  <si>
    <t>7 hours 48 minutes 10 seconds</t>
  </si>
  <si>
    <t>2 hours 29 minutes 43 seconds</t>
  </si>
  <si>
    <t>9 hours 58 minutes 33 seconds</t>
  </si>
  <si>
    <t>4 hours 29 minutes 9 seconds</t>
  </si>
  <si>
    <t>10 hours 37 minutes 38 seconds</t>
  </si>
  <si>
    <t>11 hours 16 minutes</t>
  </si>
  <si>
    <t>2 hours 40 minutes 48 seconds</t>
  </si>
  <si>
    <t>5 hours 4 minutes 41 seconds</t>
  </si>
  <si>
    <t>1 hour 48 minutes 1 second</t>
  </si>
  <si>
    <t>10 hours 1 minute 32 seconds</t>
  </si>
  <si>
    <t>11 hours 50 minutes 18 seconds</t>
  </si>
  <si>
    <t>2 hours 45 minutes 26 seconds</t>
  </si>
  <si>
    <t>10 hours 22 minutes 15 seconds</t>
  </si>
  <si>
    <t>6 hours 58 minutes 51 seconds</t>
  </si>
  <si>
    <t>5 hours 42 minutes 46 seconds</t>
  </si>
  <si>
    <t>10 hours 52 minutes 53 seconds</t>
  </si>
  <si>
    <t>2 hours 4 minutes 38 seconds</t>
  </si>
  <si>
    <t>1 hour 29 minutes 4 seconds</t>
  </si>
  <si>
    <t>28 minutes 34 seconds</t>
  </si>
  <si>
    <t>7 hours 7 minutes 32 seconds</t>
  </si>
  <si>
    <t>14 minutes 39 seconds</t>
  </si>
  <si>
    <t>8 hours 58 minutes 56 seconds</t>
  </si>
  <si>
    <t>7 hours 52 minutes 57 seconds</t>
  </si>
  <si>
    <t>10 hours 7 minutes 40 seconds</t>
  </si>
  <si>
    <t>11 hours 3 minutes 37 seconds</t>
  </si>
  <si>
    <t>9 hours 5 minutes 2 seconds</t>
  </si>
  <si>
    <t>7 hours 16 minutes 4 seconds</t>
  </si>
  <si>
    <t>1 hour 7 minutes</t>
  </si>
  <si>
    <t>10 hours 55 minutes 40 seconds</t>
  </si>
  <si>
    <t>11 hours 59 minutes 26 seconds</t>
  </si>
  <si>
    <t>10 hours 13 minutes 35 seconds</t>
  </si>
  <si>
    <t>5 hours 50 minutes 19 seconds</t>
  </si>
  <si>
    <t>8 hours 4 minutes 50 seconds</t>
  </si>
  <si>
    <t>3 hours 32 minutes 31 seconds</t>
  </si>
  <si>
    <t>9 hours 16 minutes 22 seconds</t>
  </si>
  <si>
    <t>2 hours 10 minutes 48 seconds</t>
  </si>
  <si>
    <t>3 hours 53 minutes 4 seconds</t>
  </si>
  <si>
    <t>9 hours 42 minutes 29 seconds</t>
  </si>
  <si>
    <t>3 hours 2 minutes 16 seconds</t>
  </si>
  <si>
    <t>2 hours 51 minutes 13 seconds</t>
  </si>
  <si>
    <t>50 minutes 58 seconds</t>
  </si>
  <si>
    <t>7 hours 48 minutes 48 seconds</t>
  </si>
  <si>
    <t>9 hours 36 minutes 15 seconds</t>
  </si>
  <si>
    <t>2 hours 34 minutes 20 seconds</t>
  </si>
  <si>
    <t>11 hours 28 minutes 26 seconds</t>
  </si>
  <si>
    <t>7 hours 37 minutes 31 seconds</t>
  </si>
  <si>
    <t>32 minutes 14 seconds</t>
  </si>
  <si>
    <t>3 hours 16 minutes 45 seconds</t>
  </si>
  <si>
    <t>5 hours 43 minutes 35 seconds</t>
  </si>
  <si>
    <t>4 hours 18 minutes 40 seconds</t>
  </si>
  <si>
    <t>43 minutes 47 seconds</t>
  </si>
  <si>
    <t>9 hours 20 minutes 48 seconds</t>
  </si>
  <si>
    <t>10 hours 51 minutes 31 seconds</t>
  </si>
  <si>
    <t>6 hours 32 minutes 35 seconds</t>
  </si>
  <si>
    <t>6 hours 28 minutes 16 seconds</t>
  </si>
  <si>
    <t>10 hours 59 minutes 13 seconds</t>
  </si>
  <si>
    <t>3 hours 38 minutes 10 seconds</t>
  </si>
  <si>
    <t>1 hour 18 minutes 45 seconds</t>
  </si>
  <si>
    <t>4 hours 1 minute 9 seconds</t>
  </si>
  <si>
    <t>10 hours 9 minutes 30 seconds</t>
  </si>
  <si>
    <t>2 hours 21 minutes 54 seconds</t>
  </si>
  <si>
    <t>4 hours 15 minutes 52 seconds</t>
  </si>
  <si>
    <t>1 hour 2 minutes 42 seconds</t>
  </si>
  <si>
    <t>3 hours 51 minutes 22 seconds</t>
  </si>
  <si>
    <t>48 minutes 2 seconds</t>
  </si>
  <si>
    <t>11 hours 49 minutes 28 seconds</t>
  </si>
  <si>
    <t>6 hours 53 minutes 54 seconds</t>
  </si>
  <si>
    <t>11 hours 35 minutes 46 seconds</t>
  </si>
  <si>
    <t>11 hours 43 minutes 48 seconds</t>
  </si>
  <si>
    <t>10 hours 1 minute 57 seconds</t>
  </si>
  <si>
    <t>1 hour 56 minutes 35 seconds</t>
  </si>
  <si>
    <t>6 hours 50 minutes 31 seconds</t>
  </si>
  <si>
    <t>8 hours 9 minutes 39 seconds</t>
  </si>
  <si>
    <t>15 minutes 42 seconds</t>
  </si>
  <si>
    <t>4 hours 1 minute 48 seconds</t>
  </si>
  <si>
    <t>12 minutes 49 seconds</t>
  </si>
  <si>
    <t>3 hours 27 minutes 7 seconds</t>
  </si>
  <si>
    <t>8 hours 21 minutes 41 seconds</t>
  </si>
  <si>
    <t>10 hours 20 minutes 51 seconds</t>
  </si>
  <si>
    <t>4 hours 37 minutes 19 seconds</t>
  </si>
  <si>
    <t>5 hours 28 minutes 46 seconds</t>
  </si>
  <si>
    <t>3 hours 28 minutes 16 seconds</t>
  </si>
  <si>
    <t>6 hours 58 minutes 52 seconds</t>
  </si>
  <si>
    <t>2 hours 58 minutes 5 seconds</t>
  </si>
  <si>
    <t>23 minutes 28 seconds</t>
  </si>
  <si>
    <t>4 hours 34 minutes 35 seconds</t>
  </si>
  <si>
    <t>2 hours 35 minutes 59 seconds</t>
  </si>
  <si>
    <t>10 hours 12 minutes 52 seconds</t>
  </si>
  <si>
    <t>20 minutes 34 seconds</t>
  </si>
  <si>
    <t>5 hours 53 minutes 37 seconds</t>
  </si>
  <si>
    <t>8 hours 50 minutes 15 seconds</t>
  </si>
  <si>
    <t>2 hours 37 minutes 7 seconds</t>
  </si>
  <si>
    <t>3 hours 37 minutes 24 seconds</t>
  </si>
  <si>
    <t>8 hours 59 minutes 7 seconds</t>
  </si>
  <si>
    <t>9 hours 32 minutes 52 seconds</t>
  </si>
  <si>
    <t>1 hour 11 minutes 39 seconds</t>
  </si>
  <si>
    <t>8 hours 56 minutes 13 seconds</t>
  </si>
  <si>
    <t>2 hours 49 minutes 46 seconds</t>
  </si>
  <si>
    <t>5 hours 23 minutes 54 seconds</t>
  </si>
  <si>
    <t>11 hours 8 minutes 23 seconds</t>
  </si>
  <si>
    <t>10 hours 2 seconds</t>
  </si>
  <si>
    <t>8 hours 43 minutes 56 seconds</t>
  </si>
  <si>
    <t>11 hours 47 minutes 54 seconds</t>
  </si>
  <si>
    <t>7 hours 51 minutes 19 seconds</t>
  </si>
  <si>
    <t>6 hours 32 minutes 3 seconds</t>
  </si>
  <si>
    <t>25 minutes 29 seconds</t>
  </si>
  <si>
    <t>9 hours 48 minutes 50 seconds</t>
  </si>
  <si>
    <t>3 hours 51 minutes 26 seconds</t>
  </si>
  <si>
    <t>36 minutes 18 seconds</t>
  </si>
  <si>
    <t>11 hours 29 minutes 10 seconds</t>
  </si>
  <si>
    <t>9 hours 52 minutes 12 seconds</t>
  </si>
  <si>
    <t>6 hours 28 minutes 29 seconds</t>
  </si>
  <si>
    <t>7 hours 20 minutes 1 second</t>
  </si>
  <si>
    <t>2 hours 28 minutes</t>
  </si>
  <si>
    <t>8 hours 31 minutes 17 seconds</t>
  </si>
  <si>
    <t>59 seconds</t>
  </si>
  <si>
    <t>9 hours 39 minutes 54 seconds</t>
  </si>
  <si>
    <t>2 hours 22 minutes 33 seconds</t>
  </si>
  <si>
    <t>9 hours 15 minutes 6 seconds</t>
  </si>
  <si>
    <t>8 hours 41 minutes 53 seconds</t>
  </si>
  <si>
    <t>6 hours 2 minutes 47 seconds</t>
  </si>
  <si>
    <t>11 hours 4 minutes 41 seconds</t>
  </si>
  <si>
    <t>3 hours 38 minutes 59 seconds</t>
  </si>
  <si>
    <t>6 hours 40 minutes 10 seconds</t>
  </si>
  <si>
    <t>2 hours 20 minutes 37 seconds</t>
  </si>
  <si>
    <t>5 hours 44 minutes 50 seconds</t>
  </si>
  <si>
    <t>6 hours 53 minutes 18 seconds</t>
  </si>
  <si>
    <t>11 hours 40 minutes 39 seconds</t>
  </si>
  <si>
    <t>53 minutes 46 seconds</t>
  </si>
  <si>
    <t>8 hours 35 minutes 30 seconds</t>
  </si>
  <si>
    <t>6 hours 12 minutes 24 seconds</t>
  </si>
  <si>
    <t>11 hours 50 minutes 27 seconds</t>
  </si>
  <si>
    <t>2 hours 10 minutes 17 seconds</t>
  </si>
  <si>
    <t>10 hours 9 minutes 1 second</t>
  </si>
  <si>
    <t>8 hours 17 minutes 4 seconds</t>
  </si>
  <si>
    <t>2 hours 56 minutes 20 seconds</t>
  </si>
  <si>
    <t>4 hours 54 minutes 40 seconds</t>
  </si>
  <si>
    <t>6 hours 5 minutes 30 seconds</t>
  </si>
  <si>
    <t>7 hours 6 minutes 15 seconds</t>
  </si>
  <si>
    <t>5 hours 42 minutes 33 seconds</t>
  </si>
  <si>
    <t>43 minutes 3 seconds</t>
  </si>
  <si>
    <t>9 hours 38 minutes 4 seconds</t>
  </si>
  <si>
    <t>14 minutes 54 seconds</t>
  </si>
  <si>
    <t>3 hours 34 minutes 17 seconds</t>
  </si>
  <si>
    <t>2 minutes 31 seconds</t>
  </si>
  <si>
    <t>6 hours 57 minutes 53 seconds</t>
  </si>
  <si>
    <t>4 hours 58 minutes 21 seconds</t>
  </si>
  <si>
    <t>10 hours 57 minutes 4 seconds</t>
  </si>
  <si>
    <t>8 hours 17 minutes 24 seconds</t>
  </si>
  <si>
    <t>4 hours 31 minutes 47 seconds</t>
  </si>
  <si>
    <t>44 minutes 44 seconds</t>
  </si>
  <si>
    <t>30 minutes 11 seconds</t>
  </si>
  <si>
    <t>40 minutes 43 seconds</t>
  </si>
  <si>
    <t>2 hours 6 minutes 39 seconds</t>
  </si>
  <si>
    <t>7 hours 30 minutes 15 seconds</t>
  </si>
  <si>
    <t>10 hours 49 minutes 51 seconds</t>
  </si>
  <si>
    <t>11 hours 4 minutes 9 seconds</t>
  </si>
  <si>
    <t>5 hours 51 minutes 42 seconds</t>
  </si>
  <si>
    <t>3 hours 41 minutes 53 seconds</t>
  </si>
  <si>
    <t>4 hours 32 minutes 21 seconds</t>
  </si>
  <si>
    <t>3 hours 27 minutes 56 seconds</t>
  </si>
  <si>
    <t>1 hour 40 minutes 57 seconds</t>
  </si>
  <si>
    <t>5 hours 26 minutes 23 seconds</t>
  </si>
  <si>
    <t>6 hours 20 minutes 50 seconds</t>
  </si>
  <si>
    <t>8 hours 13 minutes 51 seconds</t>
  </si>
  <si>
    <t>5 hours 48 minutes 11 seconds</t>
  </si>
  <si>
    <t>3 hours 21 minutes 21 seconds</t>
  </si>
  <si>
    <t>9 hours 34 minutes 40 seconds</t>
  </si>
  <si>
    <t>46 minutes 21 seconds</t>
  </si>
  <si>
    <t>9 hours 30 minutes 58 seconds</t>
  </si>
  <si>
    <t>9 hours 42 minutes 31 seconds</t>
  </si>
  <si>
    <t>4 hours 44 minutes 37 seconds</t>
  </si>
  <si>
    <t>6 hours 38 minutes 29 seconds</t>
  </si>
  <si>
    <t>6 hours 51 minutes 41 seconds</t>
  </si>
  <si>
    <t>11 hours 1 minute 50 seconds</t>
  </si>
  <si>
    <t>8 hours 7 minutes 53 seconds</t>
  </si>
  <si>
    <t>46 minutes 8 seconds</t>
  </si>
  <si>
    <t>11 hours 3 minutes 33 seconds</t>
  </si>
  <si>
    <t>4 hours 40 minutes 8 seconds</t>
  </si>
  <si>
    <t>47 minutes 31 seconds</t>
  </si>
  <si>
    <t>4 hours 50 minutes 12 seconds</t>
  </si>
  <si>
    <t>8 hours 21 minutes 24 seconds</t>
  </si>
  <si>
    <t>11 hours 24 minutes 9 seconds</t>
  </si>
  <si>
    <t>3 hours 44 minutes 43 seconds</t>
  </si>
  <si>
    <t>5 hours 24 minutes</t>
  </si>
  <si>
    <t>2 hours 7 minutes 1 second</t>
  </si>
  <si>
    <t>3 hours 17 minutes 26 seconds</t>
  </si>
  <si>
    <t>5 hours 31 minutes 11 seconds</t>
  </si>
  <si>
    <t>23 minutes 59 seconds</t>
  </si>
  <si>
    <t>10 hours 54 minutes 4 seconds</t>
  </si>
  <si>
    <t>11 hours 46 minutes 42 seconds</t>
  </si>
  <si>
    <t>9 hours 8 minutes 28 seconds</t>
  </si>
  <si>
    <t>11 minutes 43 seconds</t>
  </si>
  <si>
    <t>7 hours 25 minutes 1 second</t>
  </si>
  <si>
    <t>3 hours 46 minutes 24 seconds</t>
  </si>
  <si>
    <t>51 minutes 5 seconds</t>
  </si>
  <si>
    <t>7 hours 34 minutes 1 second</t>
  </si>
  <si>
    <t>3 hours 9 minutes 52 seconds</t>
  </si>
  <si>
    <t>8 hours 53 minutes 21 seconds</t>
  </si>
  <si>
    <t>10 hours 3 minutes 15 seconds</t>
  </si>
  <si>
    <t>59 minutes 35 seconds</t>
  </si>
  <si>
    <t>7 hours 29 minutes 56 seconds</t>
  </si>
  <si>
    <t>1 hour 43 minutes 44 seconds</t>
  </si>
  <si>
    <t>3 hours 33 minutes 22 seconds</t>
  </si>
  <si>
    <t>1 hour 33 minutes 11 seconds</t>
  </si>
  <si>
    <t>9 hours 54 minutes 28 seconds</t>
  </si>
  <si>
    <t>7 hours 50 minutes 4 seconds</t>
  </si>
  <si>
    <t>2 hours 30 minutes 35 seconds</t>
  </si>
  <si>
    <t>6 hours 20 minutes 53 seconds</t>
  </si>
  <si>
    <t>10 hours 58 minutes 48 seconds</t>
  </si>
  <si>
    <t>7 hours 14 minutes 23 seconds</t>
  </si>
  <si>
    <t>8 hours 50 minutes 13 seconds</t>
  </si>
  <si>
    <t>7 hours 20 minutes 46 seconds</t>
  </si>
  <si>
    <t>2 hours 10 minutes 18 seconds</t>
  </si>
  <si>
    <t>2 hours 18 minutes 13 seconds</t>
  </si>
  <si>
    <t>10 hours 57 minutes 10 seconds</t>
  </si>
  <si>
    <t>11 hours 49 minutes 9 seconds</t>
  </si>
  <si>
    <t>4 hours 32 minutes 3 seconds</t>
  </si>
  <si>
    <t>1 hour 17 minutes 52 seconds</t>
  </si>
  <si>
    <t>4 hours 28 minutes 14 seconds</t>
  </si>
  <si>
    <t>2 hours 30 minutes 47 seconds</t>
  </si>
  <si>
    <t>8 minutes 18 seconds</t>
  </si>
  <si>
    <t>11 hours 6 minutes 42 seconds</t>
  </si>
  <si>
    <t>6 hours 26 minutes 22 seconds</t>
  </si>
  <si>
    <t>9 hours 22 minutes 44 seconds</t>
  </si>
  <si>
    <t>11 hours 29 minutes 48 seconds</t>
  </si>
  <si>
    <t>13 minutes 37 seconds</t>
  </si>
  <si>
    <t>3 hours 12 minutes 17 seconds</t>
  </si>
  <si>
    <t>50 minutes 4 seconds</t>
  </si>
  <si>
    <t>3 hours 24 minutes 42 seconds</t>
  </si>
  <si>
    <t>2 hours 12 minutes 54 seconds</t>
  </si>
  <si>
    <t>4 hours 22 minutes 18 seconds</t>
  </si>
  <si>
    <t>1 hour 55 minutes 16 seconds</t>
  </si>
  <si>
    <t>1 hour 48 minutes 9 seconds</t>
  </si>
  <si>
    <t>5 hours 43 minutes 55 seconds</t>
  </si>
  <si>
    <t>10 hours 6 minutes 29 seconds</t>
  </si>
  <si>
    <t>1 hour 25 minutes 32 seconds</t>
  </si>
  <si>
    <t>3 minutes 21 seconds</t>
  </si>
  <si>
    <t>5 hours 53 minutes 45 seconds</t>
  </si>
  <si>
    <t>3 hours 15 minutes 57 seconds</t>
  </si>
  <si>
    <t>7 hours 58 minutes 59 seconds</t>
  </si>
  <si>
    <t>8 hours 17 minutes 28 seconds</t>
  </si>
  <si>
    <t>4 hours 37 minutes 53 seconds</t>
  </si>
  <si>
    <t>11 hours 49 minutes 11 seconds</t>
  </si>
  <si>
    <t>10 hours 32 minutes 31 seconds</t>
  </si>
  <si>
    <t>5 hours 44 minutes 45 seconds</t>
  </si>
  <si>
    <t>6 hours 9 minutes 40 seconds</t>
  </si>
  <si>
    <t>3 hours 26 minutes 47 seconds</t>
  </si>
  <si>
    <t>5 hours 46 minutes 2 seconds</t>
  </si>
  <si>
    <t>5 hours 16 minutes 48 seconds</t>
  </si>
  <si>
    <t>6 hours 47 minutes</t>
  </si>
  <si>
    <t>3 hours 10 minutes 53 seconds</t>
  </si>
  <si>
    <t>11 hours 3 minutes 1 second</t>
  </si>
  <si>
    <t>7 hours 41 minutes 34 seconds</t>
  </si>
  <si>
    <t>8 hours 11 minutes 59 seconds</t>
  </si>
  <si>
    <t>6 hours 52 minutes 46 seconds</t>
  </si>
  <si>
    <t>4 hours 37 minutes 29 seconds</t>
  </si>
  <si>
    <t>1 hour 1 minute 54 seconds</t>
  </si>
  <si>
    <t>10 hours 33 minutes 8 seconds</t>
  </si>
  <si>
    <t>1 hour 23 minutes 45 seconds</t>
  </si>
  <si>
    <t>5 hours 38 minutes 41 seconds</t>
  </si>
  <si>
    <t>8 hours 33 minutes 25 seconds</t>
  </si>
  <si>
    <t>11 hours 34 minutes 44 seconds</t>
  </si>
  <si>
    <t>3 hours 3 minutes 29 seconds</t>
  </si>
  <si>
    <t>11 hours 38 minutes 4 seconds</t>
  </si>
  <si>
    <t>10 hours 12 minutes 2 seconds</t>
  </si>
  <si>
    <t>7 hours 47 minutes 34 seconds</t>
  </si>
  <si>
    <t>8 hours 48 minutes 20 seconds</t>
  </si>
  <si>
    <t>9 hours 2 minutes 1 second</t>
  </si>
  <si>
    <t>11 hours 6 minutes 41 seconds</t>
  </si>
  <si>
    <t>4 hours 8 minutes 8 seconds</t>
  </si>
  <si>
    <t>7 hours 24 minutes 43 seconds</t>
  </si>
  <si>
    <t>11 hours 22 minutes 13 seconds</t>
  </si>
  <si>
    <t>10 hours 41 minutes 46 seconds</t>
  </si>
  <si>
    <t>11 hours 17 minutes 55 seconds</t>
  </si>
  <si>
    <t>19 minutes 25 seconds</t>
  </si>
  <si>
    <t>11 hours 16 minutes 1 second</t>
  </si>
  <si>
    <t>7 hours 9 minutes 16 seconds</t>
  </si>
  <si>
    <t>1 hour 49 minutes 57 seconds</t>
  </si>
  <si>
    <t>1 minute 54 seconds</t>
  </si>
  <si>
    <t>7 minutes 31 seconds</t>
  </si>
  <si>
    <t>5 hours 32 minutes 47 seconds</t>
  </si>
  <si>
    <t>2 hours 41 minutes 4 seconds</t>
  </si>
  <si>
    <t>20 minutes 20 seconds</t>
  </si>
  <si>
    <t>10 hours 53 seconds</t>
  </si>
  <si>
    <t>1 hour 50 minutes 16 seconds</t>
  </si>
  <si>
    <t>7 hours 30 minutes 24 seconds</t>
  </si>
  <si>
    <t>3 hours 40 minutes 48 seconds</t>
  </si>
  <si>
    <t>4 hours 18 minutes 23 seconds</t>
  </si>
  <si>
    <t>4 hours 11 minutes 2 seconds</t>
  </si>
  <si>
    <t>33 minutes 34 seconds</t>
  </si>
  <si>
    <t>7 hours 25 minutes 57 seconds</t>
  </si>
  <si>
    <t>2 hours 26 minutes 10 seconds</t>
  </si>
  <si>
    <t>2 minutes 39 seconds</t>
  </si>
  <si>
    <t>8 hours 55 minutes 32 seconds</t>
  </si>
  <si>
    <t>9 hours 58 minutes 37 seconds</t>
  </si>
  <si>
    <t>7 hours 20 minutes 22 seconds</t>
  </si>
  <si>
    <t>2 hours 15 minutes 41 seconds</t>
  </si>
  <si>
    <t>2 hours 42 minutes 14 seconds</t>
  </si>
  <si>
    <t>11 hours 54 minutes 39 seconds</t>
  </si>
  <si>
    <t>3 hours 15 minutes 34 seconds</t>
  </si>
  <si>
    <t>10 hours 29 minutes 43 seconds</t>
  </si>
  <si>
    <t>9 hours 44 minutes 22 seconds</t>
  </si>
  <si>
    <t>9 hours 42 minutes 33 seconds</t>
  </si>
  <si>
    <t>3 hours 36 minutes 35 seconds</t>
  </si>
  <si>
    <t>7 hours 2 minutes 24 seconds</t>
  </si>
  <si>
    <t>6 hours 40 minutes 13 seconds</t>
  </si>
  <si>
    <t>50 minutes 44 seconds</t>
  </si>
  <si>
    <t>4 hours 27 minutes 32 seconds</t>
  </si>
  <si>
    <t>10 hours 27 minutes 47 seconds</t>
  </si>
  <si>
    <t>5 hours 45 minutes 24 seconds</t>
  </si>
  <si>
    <t>10 hours 30 minutes 11 seconds</t>
  </si>
  <si>
    <t>10 hours 47 minutes 4 seconds</t>
  </si>
  <si>
    <t>8 hours 26 minutes 54 seconds</t>
  </si>
  <si>
    <t>8 hours 15 minutes 42 seconds</t>
  </si>
  <si>
    <t>47 minutes</t>
  </si>
  <si>
    <t>8 hours 6 minutes 51 seconds</t>
  </si>
  <si>
    <t>10 hours 7 minutes 12 seconds</t>
  </si>
  <si>
    <t>6 hours 19 minutes 34 seconds</t>
  </si>
  <si>
    <t>7 hours 49 minutes 6 seconds</t>
  </si>
  <si>
    <t>5 hours 51 minutes 1 second</t>
  </si>
  <si>
    <t>7 hours 4 minutes 31 seconds</t>
  </si>
  <si>
    <t>5 hours 16 minutes 5 seconds</t>
  </si>
  <si>
    <t>7 hours 57 minutes 4 seconds</t>
  </si>
  <si>
    <t>7 hours 37 minutes 5 seconds</t>
  </si>
  <si>
    <t>8 hours 19 minutes 4 seconds</t>
  </si>
  <si>
    <t>6 hours 30 minutes 23 seconds</t>
  </si>
  <si>
    <t>10 hours 28 minutes 23 seconds</t>
  </si>
  <si>
    <t>11 hours 29 minutes 54 seconds</t>
  </si>
  <si>
    <t>8 hours 5 minutes 49 seconds</t>
  </si>
  <si>
    <t>5 hours 11 minutes 36 seconds</t>
  </si>
  <si>
    <t>10 hours 30 minutes 7 seconds</t>
  </si>
  <si>
    <t>32 minutes 50 seconds</t>
  </si>
  <si>
    <t>10 hours 45 minutes 42 seconds</t>
  </si>
  <si>
    <t>8 hours 34 minutes 59 seconds</t>
  </si>
  <si>
    <t>11 hours 55 minutes 21 seconds</t>
  </si>
  <si>
    <t>6 hours 54 minutes 51 seconds</t>
  </si>
  <si>
    <t>2 hours 19 minutes 48 seconds</t>
  </si>
  <si>
    <t>11 hours 45 minutes 26 seconds</t>
  </si>
  <si>
    <t>1 hour 5 minutes 13 seconds</t>
  </si>
  <si>
    <t>1 hour 59 minutes 14 seconds</t>
  </si>
  <si>
    <t>5 hours 33 minutes 35 seconds</t>
  </si>
  <si>
    <t>9 hours 47 minutes 26 seconds</t>
  </si>
  <si>
    <t>7 hours 20 minutes 33 seconds</t>
  </si>
  <si>
    <t>5 hours 47 minutes 10 seconds</t>
  </si>
  <si>
    <t>5 hours 52 seconds</t>
  </si>
  <si>
    <t>1 hour 54 minutes 13 seconds</t>
  </si>
  <si>
    <t>7 hours 54 minutes 16 seconds</t>
  </si>
  <si>
    <t>2 hours 23 minutes 57 seconds</t>
  </si>
  <si>
    <t>6 hours 27 minutes 17 seconds</t>
  </si>
  <si>
    <t>5 hours 55 minutes 55 seconds</t>
  </si>
  <si>
    <t>11 hours 36 minutes 19 seconds</t>
  </si>
  <si>
    <t>7 hours 43 minutes 23 seconds</t>
  </si>
  <si>
    <t>9 hours 36 seconds</t>
  </si>
  <si>
    <t>6 hours 8 minutes 51 seconds</t>
  </si>
  <si>
    <t>9 hours 12 minutes 54 seconds</t>
  </si>
  <si>
    <t>8 hours 33 minutes 5 seconds</t>
  </si>
  <si>
    <t>10 hours 19 minutes 57 seconds</t>
  </si>
  <si>
    <t>9 hours 25 minutes 42 seconds</t>
  </si>
  <si>
    <t>49 minutes 31 seconds</t>
  </si>
  <si>
    <t>2 hours 49 minutes 50 seconds</t>
  </si>
  <si>
    <t>48 minutes 17 seconds</t>
  </si>
  <si>
    <t>8 hours 6 minutes 44 seconds</t>
  </si>
  <si>
    <t>46 minutes 2 seconds</t>
  </si>
  <si>
    <t>6 hours 55 minutes 27 seconds</t>
  </si>
  <si>
    <t>6 hours 43 minutes 57 seconds</t>
  </si>
  <si>
    <t>1 hour 13 minutes 28 seconds</t>
  </si>
  <si>
    <t>6 hours 30 minutes 34 seconds</t>
  </si>
  <si>
    <t>3 minutes 26 seconds</t>
  </si>
  <si>
    <t>8 hours 41 minutes 4 seconds</t>
  </si>
  <si>
    <t>8 hours 35 minutes 20 seconds</t>
  </si>
  <si>
    <t>5 hours 42 minutes 47 seconds</t>
  </si>
  <si>
    <t>5 hours 47 minutes 59 seconds</t>
  </si>
  <si>
    <t>8 hours 7 minutes 8 seconds</t>
  </si>
  <si>
    <t>5 hours 18 minutes 23 seconds</t>
  </si>
  <si>
    <t>2 hours 14 minutes 15 seconds</t>
  </si>
  <si>
    <t>44 minutes 27 seconds</t>
  </si>
  <si>
    <t>7 hours 28 minutes 9 seconds</t>
  </si>
  <si>
    <t>8 hours 29 minutes 8 seconds</t>
  </si>
  <si>
    <t>1 hour 23 minutes 43 seconds</t>
  </si>
  <si>
    <t>7 hours 42 minutes 50 seconds</t>
  </si>
  <si>
    <t>4 hours 22 minutes 36 seconds</t>
  </si>
  <si>
    <t>11 hours 23 minutes 13 seconds</t>
  </si>
  <si>
    <t>19 minutes 37 seconds</t>
  </si>
  <si>
    <t>11 hours 41 minutes 29 seconds</t>
  </si>
  <si>
    <t>6 hours 38 minutes 14 seconds</t>
  </si>
  <si>
    <t>7 hours 38 minutes 8 seconds</t>
  </si>
  <si>
    <t>9 minutes 56 seconds</t>
  </si>
  <si>
    <t>9 hours 8 minutes 27 seconds</t>
  </si>
  <si>
    <t>7 hours 15 minutes 7 seconds</t>
  </si>
  <si>
    <t>18 minutes 34 seconds</t>
  </si>
  <si>
    <t>2 hours 32 minutes 17 seconds</t>
  </si>
  <si>
    <t>4 hours 4 minutes 48 seconds</t>
  </si>
  <si>
    <t>10 hours 25 minutes 26 seconds</t>
  </si>
  <si>
    <t>4 hours 4 seconds</t>
  </si>
  <si>
    <t>1 hour 50 minutes 48 seconds</t>
  </si>
  <si>
    <t>10 hours 59 minutes 14 seconds</t>
  </si>
  <si>
    <t>2 hours 15 minutes 14 seconds</t>
  </si>
  <si>
    <t>18 minutes 55 seconds</t>
  </si>
  <si>
    <t>8 hours 43 minutes 15 seconds</t>
  </si>
  <si>
    <t>6 hours 12 minutes 47 seconds</t>
  </si>
  <si>
    <t>3 minutes 13 seconds</t>
  </si>
  <si>
    <t>7 hours 56 seconds</t>
  </si>
  <si>
    <t>10 hours 52 minutes 20 seconds</t>
  </si>
  <si>
    <t>11 hours 22 minutes 50 seconds</t>
  </si>
  <si>
    <t>7 hours 41 minutes 29 seconds</t>
  </si>
  <si>
    <t>3 hours 17 minutes 3 seconds</t>
  </si>
  <si>
    <t>3 hours 8 minutes 30 seconds</t>
  </si>
  <si>
    <t>4 hours 16 minutes 35 seconds</t>
  </si>
  <si>
    <t>6 hours 7 minutes 46 seconds</t>
  </si>
  <si>
    <t>2 hours 16 minutes 32 seconds</t>
  </si>
  <si>
    <t>8 hours 20 minutes 14 seconds</t>
  </si>
  <si>
    <t>1 hour 10 minutes</t>
  </si>
  <si>
    <t>8 hours 55 minutes 28 seconds</t>
  </si>
  <si>
    <t>4 hours 22 minutes 8 seconds</t>
  </si>
  <si>
    <t>9 hours 31 minutes 40 seconds</t>
  </si>
  <si>
    <t>10 minutes 19 seconds</t>
  </si>
  <si>
    <t>2 hours 35 minutes 18 seconds</t>
  </si>
  <si>
    <t>6 hours 52 minutes 2 seconds</t>
  </si>
  <si>
    <t>9 hours 13 minutes 16 seconds</t>
  </si>
  <si>
    <t>1 hour 24 minutes 24 seconds</t>
  </si>
  <si>
    <t>2 hours 1 minute 35 seconds</t>
  </si>
  <si>
    <t>6 hours 31 minutes 17 seconds</t>
  </si>
  <si>
    <t>11 hours 48 minutes 1 second</t>
  </si>
  <si>
    <t>5 hours 46 minutes 59 seconds</t>
  </si>
  <si>
    <t>10 hours 11 minutes 20 seconds</t>
  </si>
  <si>
    <t>6 minutes 56 seconds</t>
  </si>
  <si>
    <t>7 hours 38 minutes 9 seconds</t>
  </si>
  <si>
    <t>5 hours 18 minutes 32 seconds</t>
  </si>
  <si>
    <t>2 hours 20 minutes 29 seconds</t>
  </si>
  <si>
    <t>10 hours 13 minutes 57 seconds</t>
  </si>
  <si>
    <t>8 hours 6 minutes 16 seconds</t>
  </si>
  <si>
    <t>6 hours 45 minutes 16 seconds</t>
  </si>
  <si>
    <t>6 hours 39 minutes</t>
  </si>
  <si>
    <t>7 hours 53 minutes 8 seconds</t>
  </si>
  <si>
    <t>42 minutes 13 seconds</t>
  </si>
  <si>
    <t>9 hours 8 minutes 59 seconds</t>
  </si>
  <si>
    <t>7 hours 56 minutes 6 seconds</t>
  </si>
  <si>
    <t>28 minutes 50 seconds</t>
  </si>
  <si>
    <t>9 hours 59 minutes 38 seconds</t>
  </si>
  <si>
    <t>27 minutes 45 seconds</t>
  </si>
  <si>
    <t>31 seconds</t>
  </si>
  <si>
    <t>1 hour 35 minutes 36 seconds</t>
  </si>
  <si>
    <t>9 hours 6 minutes 14 seconds</t>
  </si>
  <si>
    <t>4 hours 11 minutes 11 seconds</t>
  </si>
  <si>
    <t>9 hours 15 minutes 40 seconds</t>
  </si>
  <si>
    <t>2 hours 9 minutes 47 seconds</t>
  </si>
  <si>
    <t>2 hours 32 minutes 27 seconds</t>
  </si>
  <si>
    <t>1 hour 29 minutes 17 seconds</t>
  </si>
  <si>
    <t>5 hours 11 minutes 58 seconds</t>
  </si>
  <si>
    <t>1 hour 2 minutes 29 seconds</t>
  </si>
  <si>
    <t>4 hours 1 minute 2 seconds</t>
  </si>
  <si>
    <t>8 hours 10 minutes 30 seconds</t>
  </si>
  <si>
    <t>6 hours 4 minutes 52 seconds</t>
  </si>
  <si>
    <t>10 hours 36 minutes</t>
  </si>
  <si>
    <t>9 hours 26 minutes 13 seconds</t>
  </si>
  <si>
    <t>5 hours 41 minutes 11 seconds</t>
  </si>
  <si>
    <t>11 hours 19 minutes 38 seconds</t>
  </si>
  <si>
    <t>5 hours 17 minutes 3 seconds</t>
  </si>
  <si>
    <t>3 hours 3 minutes 45 seconds</t>
  </si>
  <si>
    <t>11 hours 33 minutes 18 seconds</t>
  </si>
  <si>
    <t>1 hour 34 minutes 35 seconds</t>
  </si>
  <si>
    <t>7 hours 40 minutes 27 seconds</t>
  </si>
  <si>
    <t>5 hours 2 minutes 10 seconds</t>
  </si>
  <si>
    <t>4 hours 7 minutes 2 seconds</t>
  </si>
  <si>
    <t>8 hours 4 minutes 40 seconds</t>
  </si>
  <si>
    <t>10 hours 47 minutes 49 seconds</t>
  </si>
  <si>
    <t>11 hours 30 minutes 54 seconds</t>
  </si>
  <si>
    <t>1 hour 6 minutes 25 seconds</t>
  </si>
  <si>
    <t>7 hours 10 minutes 57 seconds</t>
  </si>
  <si>
    <t>3 hours 1 minute 40 seconds</t>
  </si>
  <si>
    <t>9 hours 49 minutes 14 seconds</t>
  </si>
  <si>
    <t>2 hours 25 minutes 38 seconds</t>
  </si>
  <si>
    <t>5 hours 45 minutes 58 seconds</t>
  </si>
  <si>
    <t>9 hours 55 minutes 14 seconds</t>
  </si>
  <si>
    <t>6 hours 7 minutes 1 second</t>
  </si>
  <si>
    <t>8 hours 22 minutes 58 seconds</t>
  </si>
  <si>
    <t>5 hours 10 minutes 34 seconds</t>
  </si>
  <si>
    <t>3 hours 11 minutes 4 seconds</t>
  </si>
  <si>
    <t>9 hours 52 minutes 11 seconds</t>
  </si>
  <si>
    <t>6 hours 13 minutes 45 seconds</t>
  </si>
  <si>
    <t>8 hours 47 minutes 1 second</t>
  </si>
  <si>
    <t>2 minutes 34 seconds</t>
  </si>
  <si>
    <t>7 hours 57 minutes 26 seconds</t>
  </si>
  <si>
    <t>7 hours 2 minutes 15 seconds</t>
  </si>
  <si>
    <t>9 hours 58 minutes 21 seconds</t>
  </si>
  <si>
    <t>5 hours 46 minutes 26 seconds</t>
  </si>
  <si>
    <t>23 minutes 40 seconds</t>
  </si>
  <si>
    <t>6 hours 34 minutes 39 seconds</t>
  </si>
  <si>
    <t>5 hours 39 minutes 3 seconds</t>
  </si>
  <si>
    <t>7 hours 43 minutes 9 seconds</t>
  </si>
  <si>
    <t>1 hour 17 minutes 29 seconds</t>
  </si>
  <si>
    <t>23 minutes 27 seconds</t>
  </si>
  <si>
    <t>6 hours 49 minutes 8 seconds</t>
  </si>
  <si>
    <t>7 hours 33 minutes 13 seconds</t>
  </si>
  <si>
    <t>3 hours 43 minutes 50 seconds</t>
  </si>
  <si>
    <t>7 hours 19 minutes 44 seconds</t>
  </si>
  <si>
    <t>4 hours 29 minutes 44 seconds</t>
  </si>
  <si>
    <t>5 hours 38 minutes 15 seconds</t>
  </si>
  <si>
    <t>10 hours 32 minutes 13 seconds</t>
  </si>
  <si>
    <t>9 hours 9 minutes 51 seconds</t>
  </si>
  <si>
    <t>11 hours 20 minutes 7 seconds</t>
  </si>
  <si>
    <t>7 hours 17 minutes 42 seconds</t>
  </si>
  <si>
    <t>7 hours 21 minutes 28 seconds</t>
  </si>
  <si>
    <t>45 minutes 52 seconds</t>
  </si>
  <si>
    <t>8 hours 17 minutes 32 seconds</t>
  </si>
  <si>
    <t>49 minutes 30 seconds</t>
  </si>
  <si>
    <t>7 hours 18 minutes 29 seconds</t>
  </si>
  <si>
    <t>10 hours 25 minutes 41 seconds</t>
  </si>
  <si>
    <t>4 hours 46 minutes 58 seconds</t>
  </si>
  <si>
    <t>4 hours 27 minutes 37 seconds</t>
  </si>
  <si>
    <t>8 hours 12 minutes 48 seconds</t>
  </si>
  <si>
    <t>8 minutes 52 seconds</t>
  </si>
  <si>
    <t>3 hours 25 minutes 30 seconds</t>
  </si>
  <si>
    <t>6 hours 33 minutes 59 seconds</t>
  </si>
  <si>
    <t>5 hours 32 minutes 22 seconds</t>
  </si>
  <si>
    <t>8 hours 49 minutes 38 seconds</t>
  </si>
  <si>
    <t>1 minute 50 seconds</t>
  </si>
  <si>
    <t>2 hours 47 minutes 34 seconds</t>
  </si>
  <si>
    <t>8 hours 56 minutes 17 seconds</t>
  </si>
  <si>
    <t>5 hours 14 minutes 9 seconds</t>
  </si>
  <si>
    <t>10 hours 38 minutes 19 seconds</t>
  </si>
  <si>
    <t>2 hours 49 minutes 21 seconds</t>
  </si>
  <si>
    <t>11 hours 33 minutes 39 seconds</t>
  </si>
  <si>
    <t>2 hours 47 minutes 21 seconds</t>
  </si>
  <si>
    <t>7 hours 19 minutes 52 seconds</t>
  </si>
  <si>
    <t>4 hours 43 minutes 23 seconds</t>
  </si>
  <si>
    <t>10 hours 59 minutes 50 seconds</t>
  </si>
  <si>
    <t>9 hours 5 minutes 9 seconds</t>
  </si>
  <si>
    <t>7 hours 9 minutes 27 seconds</t>
  </si>
  <si>
    <t>6 hours 56 minutes 38 seconds</t>
  </si>
  <si>
    <t>1 hour 15 minutes 50 seconds</t>
  </si>
  <si>
    <t>7 hours 24 minutes 55 seconds</t>
  </si>
  <si>
    <t>6 hours 12 minutes 50 seconds</t>
  </si>
  <si>
    <t>2 hours 47 minutes 26 seconds</t>
  </si>
  <si>
    <t>2 hours 5 minutes 40 seconds</t>
  </si>
  <si>
    <t>3 hours 20 minutes 36 seconds</t>
  </si>
  <si>
    <t>2 hours 54 minutes 20 seconds</t>
  </si>
  <si>
    <t>8 hours 34 minutes 46 seconds</t>
  </si>
  <si>
    <t>3 hours 18 minutes 6 seconds</t>
  </si>
  <si>
    <t>3 hours 52 minutes 10 seconds</t>
  </si>
  <si>
    <t>10 hours 3 minutes 16 seconds</t>
  </si>
  <si>
    <t>3 hours 27 minutes 40 seconds</t>
  </si>
  <si>
    <t>1 hour 52 minutes 48 seconds</t>
  </si>
  <si>
    <t>11 hours 52 minutes 20 seconds</t>
  </si>
  <si>
    <t>10 hours 13 minutes 59 seconds</t>
  </si>
  <si>
    <t>5 hours 40 minutes 51 seconds</t>
  </si>
  <si>
    <t>3 hours 50 minutes 10 seconds</t>
  </si>
  <si>
    <t>8 hours 2 minutes 35 seconds</t>
  </si>
  <si>
    <t>43 minutes 9 seconds</t>
  </si>
  <si>
    <t>2 hours 6 seconds</t>
  </si>
  <si>
    <t>21 minutes</t>
  </si>
  <si>
    <t>4 hours 1 minute 38 seconds</t>
  </si>
  <si>
    <t>59 minutes 1 second</t>
  </si>
  <si>
    <t>2 hours 10 seconds</t>
  </si>
  <si>
    <t>Author:</t>
  </si>
  <si>
    <t>Jon Acampora</t>
  </si>
  <si>
    <t xml:space="preserve">Source: </t>
  </si>
  <si>
    <t>Sumproduct</t>
  </si>
  <si>
    <t>Check</t>
  </si>
  <si>
    <t>Seconds</t>
  </si>
  <si>
    <t>SUMPRODUCT Explained</t>
  </si>
  <si>
    <t>Period</t>
  </si>
  <si>
    <t>h</t>
  </si>
  <si>
    <t>m</t>
  </si>
  <si>
    <t>sec</t>
  </si>
  <si>
    <t>Product</t>
  </si>
  <si>
    <t>https://www.excelcampus.com/functions/convert-text-to-time-values-formulas/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</si>
</sst>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Border="1"/>
    <xf numFmtId="21" fontId="0" fillId="0" borderId="0" xfId="0" applyNumberFormat="1" applyBorder="1"/>
    <xf numFmtId="0" fontId="1" fillId="0" borderId="0" xfId="0" applyFont="1"/>
    <xf numFmtId="0" fontId="2" fillId="0" borderId="0" xfId="1"/>
    <xf numFmtId="0" fontId="3" fillId="0" borderId="0" xfId="0" applyFont="1" applyFill="1" applyBorder="1"/>
    <xf numFmtId="21" fontId="0" fillId="0" borderId="0" xfId="0" applyNumberFormat="1" applyFont="1" applyFill="1" applyBorder="1"/>
    <xf numFmtId="0" fontId="0" fillId="2" borderId="0" xfId="0" applyFont="1" applyFill="1" applyBorder="1"/>
    <xf numFmtId="0" fontId="4" fillId="0" borderId="0" xfId="0" applyFont="1" applyFill="1" applyBorder="1"/>
    <xf numFmtId="164" fontId="0" fillId="0" borderId="0" xfId="2" applyNumberFormat="1" applyFont="1"/>
    <xf numFmtId="0" fontId="0" fillId="0" borderId="0" xfId="0" applyNumberFormat="1" applyFont="1" applyBorder="1"/>
    <xf numFmtId="0" fontId="0" fillId="0" borderId="1" xfId="0" applyBorder="1"/>
    <xf numFmtId="164" fontId="0" fillId="0" borderId="1" xfId="2" applyNumberFormat="1" applyFont="1" applyBorder="1"/>
  </cellXfs>
  <cellStyles count="3">
    <cellStyle name="Comma" xfId="2" builtinId="3"/>
    <cellStyle name="Hyperlink" xfId="1" builtinId="8"/>
    <cellStyle name="Normal" xfId="0" builtinId="0"/>
  </cellStyles>
  <dxfs count="13">
    <dxf>
      <numFmt numFmtId="26" formatCode="h:mm:ss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26" formatCode="h:mm:ss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uhzLYTupl9I" TargetMode="External"/><Relationship Id="rId2" Type="http://schemas.openxmlformats.org/officeDocument/2006/relationships/hyperlink" Target="https://www.excelcampus.com/tips/text-to-time-value-challenge/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excelcampu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466724</xdr:colOff>
      <xdr:row>0</xdr:row>
      <xdr:rowOff>161925</xdr:rowOff>
    </xdr:from>
    <xdr:to>
      <xdr:col>13</xdr:col>
      <xdr:colOff>57150</xdr:colOff>
      <xdr:row>24</xdr:row>
      <xdr:rowOff>76201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395A3A6-32A5-4313-BD4A-2BCD2CBB289C}"/>
            </a:ext>
          </a:extLst>
        </xdr:cNvPr>
        <xdr:cNvGrpSpPr/>
      </xdr:nvGrpSpPr>
      <xdr:grpSpPr>
        <a:xfrm>
          <a:off x="5876924" y="161925"/>
          <a:ext cx="5076826" cy="4486276"/>
          <a:chOff x="5876924" y="161925"/>
          <a:chExt cx="5076826" cy="4486276"/>
        </a:xfrm>
      </xdr:grpSpPr>
      <xdr:sp macro="" textlink="">
        <xdr:nvSpPr>
          <xdr:cNvPr id="2" name="Speech Bubble: Rectangle 1">
            <a:extLst>
              <a:ext uri="{FF2B5EF4-FFF2-40B4-BE49-F238E27FC236}">
                <a16:creationId xmlns:a16="http://schemas.microsoft.com/office/drawing/2014/main" id="{B6BBB9F0-FA10-44D8-8996-53753FA475C9}"/>
              </a:ext>
            </a:extLst>
          </xdr:cNvPr>
          <xdr:cNvSpPr/>
        </xdr:nvSpPr>
        <xdr:spPr>
          <a:xfrm>
            <a:off x="5876924" y="161925"/>
            <a:ext cx="5076826" cy="4486276"/>
          </a:xfrm>
          <a:prstGeom prst="wedgeRectCallout">
            <a:avLst>
              <a:gd name="adj1" fmla="val -55117"/>
              <a:gd name="adj2" fmla="val -20833"/>
            </a:avLst>
          </a:prstGeom>
          <a:solidFill>
            <a:schemeClr val="bg1"/>
          </a:solidFill>
          <a:ln w="9525">
            <a:solidFill>
              <a:schemeClr val="bg2">
                <a:lumMod val="50000"/>
              </a:schemeClr>
            </a:solidFill>
            <a:prstDash val="sysDash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Data Cleansing Challenge:</a:t>
            </a:r>
          </a:p>
          <a:p>
            <a:pPr algn="l"/>
            <a:endParaRPr lang="en-US" sz="120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>
                <a:solidFill>
                  <a:schemeClr val="tx1">
                    <a:lumMod val="85000"/>
                    <a:lumOff val="15000"/>
                  </a:schemeClr>
                </a:solidFill>
              </a:rPr>
              <a:t>The challenge is to convert the text values in column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 C into Time Values.  The results should match the values in column D.  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Use the </a:t>
            </a:r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Raw Data 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sheet (next tab) to do your work.  It contains the same data, without column D.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Rules:</a:t>
            </a: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1. You can use any Excel features/tools that you'd like (formulas, Power Query, VBA, etc.).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2. The result must be a time value that can be used in other calculations (formulas, pivot tables, etc.).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Share your solution:</a:t>
            </a: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Submit your answer in the comments section of the blog post or YouTube video.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Have fun &amp; good luck! :-)</a:t>
            </a:r>
            <a:endParaRPr lang="en-US" sz="1200">
              <a:solidFill>
                <a:schemeClr val="tx1">
                  <a:lumMod val="85000"/>
                  <a:lumOff val="15000"/>
                </a:schemeClr>
              </a:solidFill>
            </a:endParaRPr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519D4A61-EAFF-4FDD-B640-2947A0B138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01200" y="206376"/>
            <a:ext cx="1247773" cy="277282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466724</xdr:colOff>
      <xdr:row>19</xdr:row>
      <xdr:rowOff>47625</xdr:rowOff>
    </xdr:from>
    <xdr:to>
      <xdr:col>12</xdr:col>
      <xdr:colOff>609599</xdr:colOff>
      <xdr:row>20</xdr:row>
      <xdr:rowOff>95250</xdr:rowOff>
    </xdr:to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90AD3-AFB7-4948-9A6C-C58A00D938B2}"/>
            </a:ext>
          </a:extLst>
        </xdr:cNvPr>
        <xdr:cNvSpPr txBox="1"/>
      </xdr:nvSpPr>
      <xdr:spPr>
        <a:xfrm>
          <a:off x="5876924" y="3667125"/>
          <a:ext cx="50196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</a:rPr>
            <a:t>Blog post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</a:rPr>
            <a:t> - </a:t>
          </a:r>
          <a:r>
            <a:rPr lang="en-US" sz="1200" u="sng" baseline="0">
              <a:solidFill>
                <a:srgbClr val="0070C0"/>
              </a:solidFill>
            </a:rPr>
            <a:t>https://www.excelcampus.com/tips/text-to-time-value-challenge/</a:t>
          </a:r>
          <a:endParaRPr lang="en-US" sz="1200" u="sng">
            <a:solidFill>
              <a:srgbClr val="0070C0"/>
            </a:solidFill>
          </a:endParaRPr>
        </a:p>
      </xdr:txBody>
    </xdr:sp>
    <xdr:clientData/>
  </xdr:twoCellAnchor>
  <xdr:twoCellAnchor>
    <xdr:from>
      <xdr:col>4</xdr:col>
      <xdr:colOff>466725</xdr:colOff>
      <xdr:row>21</xdr:row>
      <xdr:rowOff>1</xdr:rowOff>
    </xdr:from>
    <xdr:to>
      <xdr:col>9</xdr:col>
      <xdr:colOff>513328</xdr:colOff>
      <xdr:row>22</xdr:row>
      <xdr:rowOff>57151</xdr:rowOff>
    </xdr:to>
    <xdr:sp macro="" textlink="">
      <xdr:nvSpPr>
        <xdr:cNvPr id="7" name="TextBox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33B29A-236F-47F4-A80F-0F41379A80E0}"/>
            </a:ext>
          </a:extLst>
        </xdr:cNvPr>
        <xdr:cNvSpPr txBox="1"/>
      </xdr:nvSpPr>
      <xdr:spPr>
        <a:xfrm>
          <a:off x="5876925" y="4000501"/>
          <a:ext cx="3094603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</a:rPr>
            <a:t>YouTube Video 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</a:rPr>
            <a:t>- </a:t>
          </a:r>
          <a:r>
            <a:rPr lang="en-US" sz="1200" u="sng" baseline="0">
              <a:solidFill>
                <a:srgbClr val="0070C0"/>
              </a:solidFill>
            </a:rPr>
            <a:t>https://youtu.be/uhzLYTupl9I</a:t>
          </a:r>
          <a:endParaRPr lang="en-US" sz="1200" u="sng">
            <a:solidFill>
              <a:srgbClr val="0070C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333374</xdr:colOff>
      <xdr:row>3</xdr:row>
      <xdr:rowOff>123825</xdr:rowOff>
    </xdr:from>
    <xdr:to>
      <xdr:col>10</xdr:col>
      <xdr:colOff>266700</xdr:colOff>
      <xdr:row>5</xdr:row>
      <xdr:rowOff>66675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1D9D5D56-863D-40ED-B450-C4DF2F1404A7}"/>
            </a:ext>
          </a:extLst>
        </xdr:cNvPr>
        <xdr:cNvSpPr/>
      </xdr:nvSpPr>
      <xdr:spPr>
        <a:xfrm>
          <a:off x="7286624" y="695325"/>
          <a:ext cx="2371726" cy="323850"/>
        </a:xfrm>
        <a:prstGeom prst="wedgeRectCallout">
          <a:avLst>
            <a:gd name="adj1" fmla="val -53109"/>
            <a:gd name="adj2" fmla="val -20833"/>
          </a:avLst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>
              <a:solidFill>
                <a:schemeClr val="bg1"/>
              </a:solidFill>
            </a:rPr>
            <a:t>Laura and Wong (wmfexcel.com)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66676</xdr:rowOff>
    </xdr:from>
    <xdr:to>
      <xdr:col>2</xdr:col>
      <xdr:colOff>1495425</xdr:colOff>
      <xdr:row>2</xdr:row>
      <xdr:rowOff>151342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22E5C9-7B40-4A61-9CC1-D064F57D9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66676"/>
          <a:ext cx="2095499" cy="4656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D472433-32EA-41A3-BA0E-A5ACBB270010}" name="tblExport" displayName="tblExport" ref="A1:D1001" totalsRowShown="0">
  <autoFilter ref="A1:D1001" xr:uid="{EDA694DA-F8B8-4137-9B3F-748B95C58DC1}"/>
  <tableColumns count="4">
    <tableColumn id="1" xr3:uid="{90059D02-56EF-4090-8B5B-89D6ABB251EE}" name="Name" dataDxfId="12"/>
    <tableColumn id="2" xr3:uid="{AD5A2E7F-1A70-459E-8B99-327CEB9D8179}" name="Location" dataDxfId="11"/>
    <tableColumn id="10" xr3:uid="{D0AAB41E-356A-49AD-ADA2-8DCEF28B4F7E}" name="Time"/>
    <tableColumn id="15" xr3:uid="{4E845145-52E5-4960-B7E7-62FCEB1C204E}" name="Time Value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F122C3-EBA5-4477-A3D3-3BCC98DAC3BF}" name="tblExport45" displayName="tblExport45" ref="A1:D1001" totalsRowShown="0">
  <autoFilter ref="A1:D1001" xr:uid="{EDA694DA-F8B8-4137-9B3F-748B95C58DC1}"/>
  <tableColumns count="4">
    <tableColumn id="1" xr3:uid="{2C2C81B1-281F-469F-9ED1-B448ACA7F8AE}" name="Name"/>
    <tableColumn id="2" xr3:uid="{1FA5B43F-3A78-4333-BD8A-1DA925932E83}" name="Location"/>
    <tableColumn id="10" xr3:uid="{3324B697-4378-47B0-94C9-9545E31D3D00}" name="Time"/>
    <tableColumn id="15" xr3:uid="{D862409A-72B5-4D83-AB00-38260F809C60}" name="Time Value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BF8893-8768-442B-BECB-7BFAC7BADD58}" name="tblExport73" displayName="tblExport73" ref="A1:G1001" totalsRowShown="0">
  <autoFilter ref="A1:G1001" xr:uid="{EDA694DA-F8B8-4137-9B3F-748B95C58DC1}"/>
  <tableColumns count="7">
    <tableColumn id="1" xr3:uid="{55B71064-D8E9-473F-B79F-90B51B604D5A}" name="Name" dataDxfId="10"/>
    <tableColumn id="2" xr3:uid="{541BBAC8-9042-4642-8C1D-249FE9B85BAC}" name="Location" dataDxfId="9"/>
    <tableColumn id="10" xr3:uid="{294DEE5B-4BFD-4309-8B26-E9F1FB7BDA41}" name="Time"/>
    <tableColumn id="15" xr3:uid="{FB51CB15-3753-4474-BA78-D09996479843}" name="Hour" dataDxfId="8">
      <calculatedColumnFormula>IFERROR(VALUE(MID($C2,MAX(SEARCH(D$1,$C2)-3,1),2)),0)</calculatedColumnFormula>
    </tableColumn>
    <tableColumn id="16" xr3:uid="{219F3D2A-E8FE-49C6-8BBA-0206D120CADC}" name="Minute" dataDxfId="7">
      <calculatedColumnFormula>IFERROR(VALUE(MID($C2,MAX(SEARCH(E$1,$C2)-3,1),2)),0)</calculatedColumnFormula>
    </tableColumn>
    <tableColumn id="17" xr3:uid="{B4A32AC1-D841-49E8-80A3-A9A85C64E60D}" name="Second" dataDxfId="6">
      <calculatedColumnFormula>IFERROR(VALUE(MID($C2,MAX(SEARCH(F$1,$C2)-3,1),2)),0)</calculatedColumnFormula>
    </tableColumn>
    <tableColumn id="18" xr3:uid="{96749E9F-9CD3-48DC-A130-F9B9076DBF4D}" name="Time Value" dataDxfId="5">
      <calculatedColumnFormula>TIME(D2,E2,F2)</calculatedColumnFormula>
    </tableColumn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3899DAC-1521-4950-831E-5380CFE8D657}" name="tblExport7311" displayName="tblExport7311" ref="A1:C1001" totalsRowShown="0">
  <autoFilter ref="A1:C1001" xr:uid="{EDA694DA-F8B8-4137-9B3F-748B95C58DC1}"/>
  <tableColumns count="3">
    <tableColumn id="1" xr3:uid="{707545E0-AEBE-43F8-985A-8356373236D7}" name="Name" dataDxfId="4"/>
    <tableColumn id="2" xr3:uid="{E838D656-F5E8-4C92-B98F-89F09304F016}" name="Location" dataDxfId="3"/>
    <tableColumn id="10" xr3:uid="{7813390E-9BE8-44EE-BB19-0E89A79B6814}" name="Time"/>
  </tableColumns>
  <tableStyleInfo name="TableStyleLight11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D79C74-441F-4545-BF4A-DA0909DF72DF}" name="tblExport4" displayName="tblExport4" ref="A1:F1001" totalsRowShown="0">
  <autoFilter ref="A1:F1001" xr:uid="{EDA694DA-F8B8-4137-9B3F-748B95C58DC1}"/>
  <tableColumns count="6">
    <tableColumn id="1" xr3:uid="{69ADF67B-3690-49DC-80F2-052966B39D65}" name="Name"/>
    <tableColumn id="2" xr3:uid="{B342E662-EDEA-498F-AE97-FB1760C81AD9}" name="Location"/>
    <tableColumn id="10" xr3:uid="{9E2011D0-7CFC-4C57-BB10-5A64B2167DEB}" name="Time"/>
    <tableColumn id="15" xr3:uid="{003AE671-B9B7-447A-B235-8EFB3B366CCA}" name="Time Value"/>
    <tableColumn id="3" xr3:uid="{856F536F-41F0-4E2F-8DA3-EE35369C6C2C}" name="Sumproduct" dataDxfId="0">
      <calculatedColumnFormula array="1">SUMPRODUCT(VALUE(IFERROR(MID(0&amp;tblExport4[[#This Row],[Time]],SEARCH({"h","m","sec"},0&amp;tblExport4[[#This Row],[Time]])-3,2),{0,0,0})),{3600,60,1})/86400</calculatedColumnFormula>
    </tableColumn>
    <tableColumn id="4" xr3:uid="{BF309B97-D206-48F3-8E38-2382B794EC4E}" name="Check">
      <calculatedColumnFormula>D2-E2</calculatedColumnFormula>
    </tableColumn>
  </tableColumns>
  <tableStyleInfo name="TableStyleLight11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38E8331-9812-4DF6-90AE-B995766A8490}" name="tblExport7314" displayName="tblExport7314" ref="A1:C1001" totalsRowShown="0">
  <autoFilter ref="A1:C1001" xr:uid="{EDA694DA-F8B8-4137-9B3F-748B95C58DC1}"/>
  <tableColumns count="3">
    <tableColumn id="1" xr3:uid="{7B1F1729-48D2-4D07-906F-EF92B13C94A8}" name="Name" dataDxfId="2"/>
    <tableColumn id="2" xr3:uid="{1B5A5473-D812-4FAB-8901-781D5C71DBFA}" name="Location" dataDxfId="1"/>
    <tableColumn id="10" xr3:uid="{CAF0C56D-7D0A-476C-BD38-A3FEDBBB6137}" name="Time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excelcampus.com/functions/convert-text-to-time-values-formul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75F6-2755-49AE-9F3F-5B2D823174E2}">
  <sheetPr codeName="Sheet1"/>
  <dimension ref="A1:D1001"/>
  <sheetViews>
    <sheetView showGridLines="0" tabSelected="1" workbookViewId="0">
      <selection activeCell="C2" sqref="C2"/>
    </sheetView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  <col min="4" max="4" width="13.28515625" customWidth="1"/>
  </cols>
  <sheetData>
    <row r="1" spans="1:4" x14ac:dyDescent="0.25">
      <c r="A1" s="1" t="s">
        <v>5</v>
      </c>
      <c r="B1" s="1" t="s">
        <v>6</v>
      </c>
      <c r="C1" s="1" t="s">
        <v>7</v>
      </c>
      <c r="D1" s="9" t="s">
        <v>3</v>
      </c>
    </row>
    <row r="2" spans="1:4" x14ac:dyDescent="0.25">
      <c r="A2" s="10" t="s">
        <v>8</v>
      </c>
      <c r="B2" s="10" t="s">
        <v>9</v>
      </c>
      <c r="C2" s="2" t="s">
        <v>1019</v>
      </c>
      <c r="D2" s="8">
        <v>0.44421296296296298</v>
      </c>
    </row>
    <row r="3" spans="1:4" x14ac:dyDescent="0.25">
      <c r="A3" s="10" t="s">
        <v>10</v>
      </c>
      <c r="B3" s="10" t="s">
        <v>11</v>
      </c>
      <c r="C3" s="2" t="s">
        <v>1020</v>
      </c>
      <c r="D3" s="8">
        <v>2.8935185185185189E-4</v>
      </c>
    </row>
    <row r="4" spans="1:4" x14ac:dyDescent="0.25">
      <c r="A4" s="10" t="s">
        <v>12</v>
      </c>
      <c r="B4" s="10" t="s">
        <v>13</v>
      </c>
      <c r="C4" s="2" t="s">
        <v>2003</v>
      </c>
      <c r="D4" s="8">
        <v>8.3449074074074078E-2</v>
      </c>
    </row>
    <row r="5" spans="1:4" x14ac:dyDescent="0.25">
      <c r="A5" s="10" t="s">
        <v>14</v>
      </c>
      <c r="B5" s="10" t="s">
        <v>15</v>
      </c>
      <c r="C5" s="2" t="s">
        <v>2002</v>
      </c>
      <c r="D5" s="8">
        <v>4.0983796296296296E-2</v>
      </c>
    </row>
    <row r="6" spans="1:4" x14ac:dyDescent="0.25">
      <c r="A6" s="10" t="s">
        <v>16</v>
      </c>
      <c r="B6" s="10" t="s">
        <v>13</v>
      </c>
      <c r="C6" s="2" t="s">
        <v>2001</v>
      </c>
      <c r="D6" s="8">
        <v>0.16780092592592591</v>
      </c>
    </row>
    <row r="7" spans="1:4" x14ac:dyDescent="0.25">
      <c r="A7" s="10" t="s">
        <v>17</v>
      </c>
      <c r="B7" s="10" t="s">
        <v>11</v>
      </c>
      <c r="C7" s="2" t="s">
        <v>1021</v>
      </c>
      <c r="D7" s="8">
        <v>0.3339699074074074</v>
      </c>
    </row>
    <row r="8" spans="1:4" x14ac:dyDescent="0.25">
      <c r="A8" s="10" t="s">
        <v>18</v>
      </c>
      <c r="B8" s="10" t="s">
        <v>15</v>
      </c>
      <c r="C8" s="2" t="s">
        <v>1022</v>
      </c>
      <c r="D8" s="8">
        <v>4.7453703703703704E-4</v>
      </c>
    </row>
    <row r="9" spans="1:4" x14ac:dyDescent="0.25">
      <c r="A9" s="10" t="s">
        <v>19</v>
      </c>
      <c r="B9" s="10" t="s">
        <v>20</v>
      </c>
      <c r="C9" s="2" t="s">
        <v>1023</v>
      </c>
      <c r="D9" s="8">
        <v>9.0277777777777787E-3</v>
      </c>
    </row>
    <row r="10" spans="1:4" x14ac:dyDescent="0.25">
      <c r="A10" s="10" t="s">
        <v>21</v>
      </c>
      <c r="B10" s="10" t="s">
        <v>22</v>
      </c>
      <c r="C10" s="2" t="s">
        <v>1024</v>
      </c>
      <c r="D10" s="8">
        <v>0.38355324074074071</v>
      </c>
    </row>
    <row r="11" spans="1:4" x14ac:dyDescent="0.25">
      <c r="A11" s="10" t="s">
        <v>23</v>
      </c>
      <c r="B11" s="10" t="s">
        <v>22</v>
      </c>
      <c r="C11" s="2" t="s">
        <v>1025</v>
      </c>
      <c r="D11" s="8">
        <v>0.20287037037037037</v>
      </c>
    </row>
    <row r="12" spans="1:4" x14ac:dyDescent="0.25">
      <c r="A12" s="10" t="s">
        <v>24</v>
      </c>
      <c r="B12" s="10" t="s">
        <v>13</v>
      </c>
      <c r="C12" s="2" t="s">
        <v>1026</v>
      </c>
      <c r="D12" s="8">
        <v>4.207175925925926E-2</v>
      </c>
    </row>
    <row r="13" spans="1:4" x14ac:dyDescent="0.25">
      <c r="A13" s="10" t="s">
        <v>25</v>
      </c>
      <c r="B13" s="10" t="s">
        <v>20</v>
      </c>
      <c r="C13" s="2" t="s">
        <v>1027</v>
      </c>
      <c r="D13" s="8">
        <v>0.44712962962962965</v>
      </c>
    </row>
    <row r="14" spans="1:4" x14ac:dyDescent="0.25">
      <c r="A14" s="10" t="s">
        <v>26</v>
      </c>
      <c r="B14" s="10" t="s">
        <v>27</v>
      </c>
      <c r="C14" s="2" t="s">
        <v>1028</v>
      </c>
      <c r="D14" s="8">
        <v>6.2500000000000001E-4</v>
      </c>
    </row>
    <row r="15" spans="1:4" x14ac:dyDescent="0.25">
      <c r="A15" s="10" t="s">
        <v>28</v>
      </c>
      <c r="B15" s="10" t="s">
        <v>27</v>
      </c>
      <c r="C15" s="2" t="s">
        <v>1029</v>
      </c>
      <c r="D15" s="8">
        <v>0.2404050925925926</v>
      </c>
    </row>
    <row r="16" spans="1:4" x14ac:dyDescent="0.25">
      <c r="A16" s="10" t="s">
        <v>29</v>
      </c>
      <c r="B16" s="10" t="s">
        <v>30</v>
      </c>
      <c r="C16" s="2" t="s">
        <v>1030</v>
      </c>
      <c r="D16" s="8">
        <v>0.21895833333333334</v>
      </c>
    </row>
    <row r="17" spans="1:4" x14ac:dyDescent="0.25">
      <c r="A17" s="10" t="s">
        <v>31</v>
      </c>
      <c r="B17" s="10" t="s">
        <v>13</v>
      </c>
      <c r="C17" s="2" t="s">
        <v>1031</v>
      </c>
      <c r="D17" s="8">
        <v>0.37304398148148149</v>
      </c>
    </row>
    <row r="18" spans="1:4" x14ac:dyDescent="0.25">
      <c r="A18" s="10" t="s">
        <v>32</v>
      </c>
      <c r="B18" s="10" t="s">
        <v>9</v>
      </c>
      <c r="C18" s="2" t="s">
        <v>1032</v>
      </c>
      <c r="D18" s="8">
        <v>0.22146990740740743</v>
      </c>
    </row>
    <row r="19" spans="1:4" x14ac:dyDescent="0.25">
      <c r="A19" s="10" t="s">
        <v>33</v>
      </c>
      <c r="B19" s="10" t="s">
        <v>15</v>
      </c>
      <c r="C19" s="2" t="s">
        <v>1033</v>
      </c>
      <c r="D19" s="8">
        <v>0.48377314814814815</v>
      </c>
    </row>
    <row r="20" spans="1:4" x14ac:dyDescent="0.25">
      <c r="A20" s="10" t="s">
        <v>34</v>
      </c>
      <c r="B20" s="10" t="s">
        <v>9</v>
      </c>
      <c r="C20" s="2" t="s">
        <v>1034</v>
      </c>
      <c r="D20" s="8">
        <v>0.41714120370370367</v>
      </c>
    </row>
    <row r="21" spans="1:4" x14ac:dyDescent="0.25">
      <c r="A21" s="10" t="s">
        <v>35</v>
      </c>
      <c r="B21" s="10" t="s">
        <v>11</v>
      </c>
      <c r="C21" s="2" t="s">
        <v>1035</v>
      </c>
      <c r="D21" s="8">
        <v>0.17254629629629628</v>
      </c>
    </row>
    <row r="22" spans="1:4" x14ac:dyDescent="0.25">
      <c r="A22" s="10" t="s">
        <v>36</v>
      </c>
      <c r="B22" s="10" t="s">
        <v>15</v>
      </c>
      <c r="C22" s="2" t="s">
        <v>1036</v>
      </c>
      <c r="D22" s="8">
        <v>1.2592592592592593E-2</v>
      </c>
    </row>
    <row r="23" spans="1:4" x14ac:dyDescent="0.25">
      <c r="A23" s="10" t="s">
        <v>37</v>
      </c>
      <c r="B23" s="10" t="s">
        <v>15</v>
      </c>
      <c r="C23" s="2" t="s">
        <v>1037</v>
      </c>
      <c r="D23" s="8">
        <v>3.5937500000000004E-2</v>
      </c>
    </row>
    <row r="24" spans="1:4" x14ac:dyDescent="0.25">
      <c r="A24" s="10" t="s">
        <v>38</v>
      </c>
      <c r="B24" s="10" t="s">
        <v>13</v>
      </c>
      <c r="C24" s="2" t="s">
        <v>1038</v>
      </c>
      <c r="D24" s="8">
        <v>3.3506944444444443E-2</v>
      </c>
    </row>
    <row r="25" spans="1:4" x14ac:dyDescent="0.25">
      <c r="A25" s="10" t="s">
        <v>39</v>
      </c>
      <c r="B25" s="10" t="s">
        <v>11</v>
      </c>
      <c r="C25" s="2" t="s">
        <v>1039</v>
      </c>
      <c r="D25" s="8">
        <v>3.1574074074074074E-2</v>
      </c>
    </row>
    <row r="26" spans="1:4" x14ac:dyDescent="0.25">
      <c r="A26" s="10" t="s">
        <v>40</v>
      </c>
      <c r="B26" s="10" t="s">
        <v>27</v>
      </c>
      <c r="C26" s="2" t="s">
        <v>1040</v>
      </c>
      <c r="D26" s="8">
        <v>3.4074074074074076E-2</v>
      </c>
    </row>
    <row r="27" spans="1:4" x14ac:dyDescent="0.25">
      <c r="A27" s="10" t="s">
        <v>41</v>
      </c>
      <c r="B27" s="10" t="s">
        <v>20</v>
      </c>
      <c r="C27" s="2" t="s">
        <v>1041</v>
      </c>
      <c r="D27" s="8">
        <v>0.20486111111111113</v>
      </c>
    </row>
    <row r="28" spans="1:4" x14ac:dyDescent="0.25">
      <c r="A28" s="10" t="s">
        <v>42</v>
      </c>
      <c r="B28" s="10" t="s">
        <v>22</v>
      </c>
      <c r="C28" s="2" t="s">
        <v>1042</v>
      </c>
      <c r="D28" s="8">
        <v>0.375</v>
      </c>
    </row>
    <row r="29" spans="1:4" x14ac:dyDescent="0.25">
      <c r="A29" s="10" t="s">
        <v>43</v>
      </c>
      <c r="B29" s="10" t="s">
        <v>15</v>
      </c>
      <c r="C29" s="2" t="s">
        <v>1043</v>
      </c>
      <c r="D29" s="8">
        <v>0.36832175925925931</v>
      </c>
    </row>
    <row r="30" spans="1:4" x14ac:dyDescent="0.25">
      <c r="A30" s="10" t="s">
        <v>44</v>
      </c>
      <c r="B30" s="10" t="s">
        <v>22</v>
      </c>
      <c r="C30" s="2" t="s">
        <v>1044</v>
      </c>
      <c r="D30" s="8">
        <v>0.37550925925925926</v>
      </c>
    </row>
    <row r="31" spans="1:4" x14ac:dyDescent="0.25">
      <c r="A31" s="10" t="s">
        <v>45</v>
      </c>
      <c r="B31" s="10" t="s">
        <v>15</v>
      </c>
      <c r="C31" s="2" t="s">
        <v>1045</v>
      </c>
      <c r="D31" s="8">
        <v>0.12501157407407407</v>
      </c>
    </row>
    <row r="32" spans="1:4" x14ac:dyDescent="0.25">
      <c r="A32" s="10" t="s">
        <v>46</v>
      </c>
      <c r="B32" s="10" t="s">
        <v>9</v>
      </c>
      <c r="C32" s="2" t="s">
        <v>1046</v>
      </c>
      <c r="D32" s="8">
        <v>0.37533564814814818</v>
      </c>
    </row>
    <row r="33" spans="1:4" x14ac:dyDescent="0.25">
      <c r="A33" s="10" t="s">
        <v>47</v>
      </c>
      <c r="B33" s="10" t="s">
        <v>13</v>
      </c>
      <c r="C33" s="2" t="s">
        <v>1998</v>
      </c>
      <c r="D33" s="8">
        <v>2.9965277777777775E-2</v>
      </c>
    </row>
    <row r="34" spans="1:4" x14ac:dyDescent="0.25">
      <c r="A34" s="10" t="s">
        <v>48</v>
      </c>
      <c r="B34" s="10" t="s">
        <v>13</v>
      </c>
      <c r="C34" s="2" t="s">
        <v>1047</v>
      </c>
      <c r="D34" s="8">
        <v>0.44598379629629631</v>
      </c>
    </row>
    <row r="35" spans="1:4" x14ac:dyDescent="0.25">
      <c r="A35" s="10" t="s">
        <v>49</v>
      </c>
      <c r="B35" s="10" t="s">
        <v>15</v>
      </c>
      <c r="C35" s="2" t="s">
        <v>1048</v>
      </c>
      <c r="D35" s="8">
        <v>5.7499999999999996E-2</v>
      </c>
    </row>
    <row r="36" spans="1:4" x14ac:dyDescent="0.25">
      <c r="A36" s="10" t="s">
        <v>50</v>
      </c>
      <c r="B36" s="10" t="s">
        <v>15</v>
      </c>
      <c r="C36" s="2" t="s">
        <v>1999</v>
      </c>
      <c r="D36" s="8">
        <v>8.340277777777777E-2</v>
      </c>
    </row>
    <row r="37" spans="1:4" x14ac:dyDescent="0.25">
      <c r="A37" s="10" t="s">
        <v>51</v>
      </c>
      <c r="B37" s="10" t="s">
        <v>20</v>
      </c>
      <c r="C37" s="2" t="s">
        <v>1049</v>
      </c>
      <c r="D37" s="8">
        <v>0.2792824074074074</v>
      </c>
    </row>
    <row r="38" spans="1:4" x14ac:dyDescent="0.25">
      <c r="A38" s="10" t="s">
        <v>52</v>
      </c>
      <c r="B38" s="10" t="s">
        <v>30</v>
      </c>
      <c r="C38" s="2" t="s">
        <v>4</v>
      </c>
      <c r="D38" s="8">
        <v>3.9351851851851852E-4</v>
      </c>
    </row>
    <row r="39" spans="1:4" x14ac:dyDescent="0.25">
      <c r="A39" s="10" t="s">
        <v>53</v>
      </c>
      <c r="B39" s="10" t="s">
        <v>27</v>
      </c>
      <c r="C39" s="2" t="s">
        <v>1050</v>
      </c>
      <c r="D39" s="8">
        <v>0.43763888888888891</v>
      </c>
    </row>
    <row r="40" spans="1:4" x14ac:dyDescent="0.25">
      <c r="A40" s="10" t="s">
        <v>54</v>
      </c>
      <c r="B40" s="10" t="s">
        <v>15</v>
      </c>
      <c r="C40" s="2" t="s">
        <v>1051</v>
      </c>
      <c r="D40" s="8">
        <v>0.28050925925925924</v>
      </c>
    </row>
    <row r="41" spans="1:4" x14ac:dyDescent="0.25">
      <c r="A41" s="10" t="s">
        <v>55</v>
      </c>
      <c r="B41" s="10" t="s">
        <v>13</v>
      </c>
      <c r="C41" s="2" t="s">
        <v>1052</v>
      </c>
      <c r="D41" s="8">
        <v>0.28581018518518519</v>
      </c>
    </row>
    <row r="42" spans="1:4" x14ac:dyDescent="0.25">
      <c r="A42" s="10" t="s">
        <v>56</v>
      </c>
      <c r="B42" s="10" t="s">
        <v>57</v>
      </c>
      <c r="C42" s="2" t="s">
        <v>1053</v>
      </c>
      <c r="D42" s="8">
        <v>0.30549768518518522</v>
      </c>
    </row>
    <row r="43" spans="1:4" x14ac:dyDescent="0.25">
      <c r="A43" s="10" t="s">
        <v>58</v>
      </c>
      <c r="B43" s="10" t="s">
        <v>13</v>
      </c>
      <c r="C43" s="2" t="s">
        <v>1054</v>
      </c>
      <c r="D43" s="8">
        <v>0.37592592592592594</v>
      </c>
    </row>
    <row r="44" spans="1:4" x14ac:dyDescent="0.25">
      <c r="A44" s="10" t="s">
        <v>59</v>
      </c>
      <c r="B44" s="10" t="s">
        <v>22</v>
      </c>
      <c r="C44" s="2" t="s">
        <v>1055</v>
      </c>
      <c r="D44" s="8">
        <v>0.3676388888888889</v>
      </c>
    </row>
    <row r="45" spans="1:4" x14ac:dyDescent="0.25">
      <c r="A45" s="10" t="s">
        <v>60</v>
      </c>
      <c r="B45" s="10" t="s">
        <v>13</v>
      </c>
      <c r="C45" s="2" t="s">
        <v>1056</v>
      </c>
      <c r="D45" s="8">
        <v>3.7199074074074072E-2</v>
      </c>
    </row>
    <row r="46" spans="1:4" x14ac:dyDescent="0.25">
      <c r="A46" s="10" t="s">
        <v>61</v>
      </c>
      <c r="B46" s="10" t="s">
        <v>13</v>
      </c>
      <c r="C46" s="2" t="s">
        <v>1057</v>
      </c>
      <c r="D46" s="8">
        <v>8.7152777777777787E-2</v>
      </c>
    </row>
    <row r="47" spans="1:4" x14ac:dyDescent="0.25">
      <c r="A47" s="10" t="s">
        <v>62</v>
      </c>
      <c r="B47" s="10" t="s">
        <v>13</v>
      </c>
      <c r="C47" s="2" t="s">
        <v>1058</v>
      </c>
      <c r="D47" s="8">
        <v>0.31138888888888888</v>
      </c>
    </row>
    <row r="48" spans="1:4" x14ac:dyDescent="0.25">
      <c r="A48" s="10" t="s">
        <v>63</v>
      </c>
      <c r="B48" s="10" t="s">
        <v>20</v>
      </c>
      <c r="C48" s="2" t="s">
        <v>1059</v>
      </c>
      <c r="D48" s="8">
        <v>0.3989699074074074</v>
      </c>
    </row>
    <row r="49" spans="1:4" x14ac:dyDescent="0.25">
      <c r="A49" s="10" t="s">
        <v>64</v>
      </c>
      <c r="B49" s="10" t="s">
        <v>15</v>
      </c>
      <c r="C49" s="2" t="s">
        <v>1060</v>
      </c>
      <c r="D49" s="8">
        <v>8.1215277777777775E-2</v>
      </c>
    </row>
    <row r="50" spans="1:4" x14ac:dyDescent="0.25">
      <c r="A50" s="10" t="s">
        <v>65</v>
      </c>
      <c r="B50" s="10" t="s">
        <v>22</v>
      </c>
      <c r="C50" s="2" t="s">
        <v>1061</v>
      </c>
      <c r="D50" s="8">
        <v>2.8043981481481479E-2</v>
      </c>
    </row>
    <row r="51" spans="1:4" x14ac:dyDescent="0.25">
      <c r="A51" s="10" t="s">
        <v>66</v>
      </c>
      <c r="B51" s="10" t="s">
        <v>15</v>
      </c>
      <c r="C51" s="2" t="s">
        <v>1062</v>
      </c>
      <c r="D51" s="8">
        <v>0.1030787037037037</v>
      </c>
    </row>
    <row r="52" spans="1:4" x14ac:dyDescent="0.25">
      <c r="A52" s="10" t="s">
        <v>67</v>
      </c>
      <c r="B52" s="10" t="s">
        <v>27</v>
      </c>
      <c r="C52" s="2" t="s">
        <v>1063</v>
      </c>
      <c r="D52" s="8">
        <v>0.46340277777777777</v>
      </c>
    </row>
    <row r="53" spans="1:4" x14ac:dyDescent="0.25">
      <c r="A53" s="10" t="s">
        <v>68</v>
      </c>
      <c r="B53" s="10" t="s">
        <v>27</v>
      </c>
      <c r="C53" s="2" t="s">
        <v>1064</v>
      </c>
      <c r="D53" s="8">
        <v>3.8136574074074073E-2</v>
      </c>
    </row>
    <row r="54" spans="1:4" x14ac:dyDescent="0.25">
      <c r="A54" s="10" t="s">
        <v>69</v>
      </c>
      <c r="B54" s="10" t="s">
        <v>11</v>
      </c>
      <c r="C54" s="2" t="s">
        <v>1065</v>
      </c>
      <c r="D54" s="8">
        <v>0.10248842592592593</v>
      </c>
    </row>
    <row r="55" spans="1:4" x14ac:dyDescent="0.25">
      <c r="A55" s="10" t="s">
        <v>70</v>
      </c>
      <c r="B55" s="10" t="s">
        <v>9</v>
      </c>
      <c r="C55" s="2" t="s">
        <v>1066</v>
      </c>
      <c r="D55" s="8">
        <v>0.37060185185185185</v>
      </c>
    </row>
    <row r="56" spans="1:4" x14ac:dyDescent="0.25">
      <c r="A56" s="10" t="s">
        <v>71</v>
      </c>
      <c r="B56" s="10" t="s">
        <v>30</v>
      </c>
      <c r="C56" s="2" t="s">
        <v>1067</v>
      </c>
      <c r="D56" s="8">
        <v>0.4836226851851852</v>
      </c>
    </row>
    <row r="57" spans="1:4" x14ac:dyDescent="0.25">
      <c r="A57" s="10" t="s">
        <v>72</v>
      </c>
      <c r="B57" s="10" t="s">
        <v>11</v>
      </c>
      <c r="C57" s="2" t="s">
        <v>1068</v>
      </c>
      <c r="D57" s="8">
        <v>0.32965277777777779</v>
      </c>
    </row>
    <row r="58" spans="1:4" x14ac:dyDescent="0.25">
      <c r="A58" s="10" t="s">
        <v>73</v>
      </c>
      <c r="B58" s="10" t="s">
        <v>9</v>
      </c>
      <c r="C58" s="2" t="s">
        <v>1069</v>
      </c>
      <c r="D58" s="8">
        <v>0.33681712962962962</v>
      </c>
    </row>
    <row r="59" spans="1:4" x14ac:dyDescent="0.25">
      <c r="A59" s="10" t="s">
        <v>74</v>
      </c>
      <c r="B59" s="10" t="s">
        <v>13</v>
      </c>
      <c r="C59" s="2" t="s">
        <v>1070</v>
      </c>
      <c r="D59" s="8">
        <v>0.44406250000000003</v>
      </c>
    </row>
    <row r="60" spans="1:4" x14ac:dyDescent="0.25">
      <c r="A60" s="10" t="s">
        <v>75</v>
      </c>
      <c r="B60" s="10" t="s">
        <v>22</v>
      </c>
      <c r="C60" s="2" t="s">
        <v>1071</v>
      </c>
      <c r="D60" s="8">
        <v>0.19391203703703705</v>
      </c>
    </row>
    <row r="61" spans="1:4" x14ac:dyDescent="0.25">
      <c r="A61" s="10" t="s">
        <v>76</v>
      </c>
      <c r="B61" s="10" t="s">
        <v>20</v>
      </c>
      <c r="C61" s="2" t="s">
        <v>1072</v>
      </c>
      <c r="D61" s="8">
        <v>0.39583333333333331</v>
      </c>
    </row>
    <row r="62" spans="1:4" x14ac:dyDescent="0.25">
      <c r="A62" s="10" t="s">
        <v>77</v>
      </c>
      <c r="B62" s="10" t="s">
        <v>11</v>
      </c>
      <c r="C62" s="2" t="s">
        <v>1073</v>
      </c>
      <c r="D62" s="8">
        <v>0.49005787037037035</v>
      </c>
    </row>
    <row r="63" spans="1:4" x14ac:dyDescent="0.25">
      <c r="A63" s="10" t="s">
        <v>78</v>
      </c>
      <c r="B63" s="10" t="s">
        <v>15</v>
      </c>
      <c r="C63" s="2" t="s">
        <v>1074</v>
      </c>
      <c r="D63" s="8">
        <v>0.24508101851851852</v>
      </c>
    </row>
    <row r="64" spans="1:4" x14ac:dyDescent="0.25">
      <c r="A64" s="10" t="s">
        <v>79</v>
      </c>
      <c r="B64" s="10" t="s">
        <v>22</v>
      </c>
      <c r="C64" s="2" t="s">
        <v>1075</v>
      </c>
      <c r="D64" s="8">
        <v>0.3432986111111111</v>
      </c>
    </row>
    <row r="65" spans="1:4" x14ac:dyDescent="0.25">
      <c r="A65" s="10" t="s">
        <v>80</v>
      </c>
      <c r="B65" s="10" t="s">
        <v>22</v>
      </c>
      <c r="C65" s="2" t="s">
        <v>1076</v>
      </c>
      <c r="D65" s="8">
        <v>5.9861111111111108E-2</v>
      </c>
    </row>
    <row r="66" spans="1:4" x14ac:dyDescent="0.25">
      <c r="A66" s="10" t="s">
        <v>81</v>
      </c>
      <c r="B66" s="10" t="s">
        <v>15</v>
      </c>
      <c r="C66" s="2" t="s">
        <v>1077</v>
      </c>
      <c r="D66" s="8">
        <v>0.37855324074074076</v>
      </c>
    </row>
    <row r="67" spans="1:4" x14ac:dyDescent="0.25">
      <c r="A67" s="10" t="s">
        <v>82</v>
      </c>
      <c r="B67" s="10" t="s">
        <v>15</v>
      </c>
      <c r="C67" s="2" t="s">
        <v>1078</v>
      </c>
      <c r="D67" s="8">
        <v>0.17065972222222223</v>
      </c>
    </row>
    <row r="68" spans="1:4" x14ac:dyDescent="0.25">
      <c r="A68" s="10" t="s">
        <v>83</v>
      </c>
      <c r="B68" s="10" t="s">
        <v>20</v>
      </c>
      <c r="C68" s="2" t="s">
        <v>1079</v>
      </c>
      <c r="D68" s="8">
        <v>9.2708333333333341E-3</v>
      </c>
    </row>
    <row r="69" spans="1:4" x14ac:dyDescent="0.25">
      <c r="A69" s="10" t="s">
        <v>84</v>
      </c>
      <c r="B69" s="10" t="s">
        <v>22</v>
      </c>
      <c r="C69" s="2" t="s">
        <v>1080</v>
      </c>
      <c r="D69" s="8">
        <v>0.41498842592592594</v>
      </c>
    </row>
    <row r="70" spans="1:4" x14ac:dyDescent="0.25">
      <c r="A70" s="10" t="s">
        <v>85</v>
      </c>
      <c r="B70" s="10" t="s">
        <v>15</v>
      </c>
      <c r="C70" s="2" t="s">
        <v>1081</v>
      </c>
      <c r="D70" s="8">
        <v>0.19993055555555558</v>
      </c>
    </row>
    <row r="71" spans="1:4" x14ac:dyDescent="0.25">
      <c r="A71" s="10" t="s">
        <v>86</v>
      </c>
      <c r="B71" s="10" t="s">
        <v>22</v>
      </c>
      <c r="C71" s="2" t="s">
        <v>1082</v>
      </c>
      <c r="D71" s="8">
        <v>0.47780092592592593</v>
      </c>
    </row>
    <row r="72" spans="1:4" x14ac:dyDescent="0.25">
      <c r="A72" s="10" t="s">
        <v>87</v>
      </c>
      <c r="B72" s="10" t="s">
        <v>20</v>
      </c>
      <c r="C72" s="2" t="s">
        <v>1083</v>
      </c>
      <c r="D72" s="8">
        <v>0.29334490740740743</v>
      </c>
    </row>
    <row r="73" spans="1:4" x14ac:dyDescent="0.25">
      <c r="A73" s="10" t="s">
        <v>88</v>
      </c>
      <c r="B73" s="10" t="s">
        <v>27</v>
      </c>
      <c r="C73" s="2" t="s">
        <v>1084</v>
      </c>
      <c r="D73" s="8">
        <v>4.6238425925925926E-2</v>
      </c>
    </row>
    <row r="74" spans="1:4" x14ac:dyDescent="0.25">
      <c r="A74" s="10" t="s">
        <v>89</v>
      </c>
      <c r="B74" s="10" t="s">
        <v>15</v>
      </c>
      <c r="C74" s="2" t="s">
        <v>1085</v>
      </c>
      <c r="D74" s="8">
        <v>0.26449074074074075</v>
      </c>
    </row>
    <row r="75" spans="1:4" x14ac:dyDescent="0.25">
      <c r="A75" s="10" t="s">
        <v>90</v>
      </c>
      <c r="B75" s="10" t="s">
        <v>22</v>
      </c>
      <c r="C75" s="2" t="s">
        <v>1086</v>
      </c>
      <c r="D75" s="8">
        <v>0.32560185185185186</v>
      </c>
    </row>
    <row r="76" spans="1:4" x14ac:dyDescent="0.25">
      <c r="A76" s="10" t="s">
        <v>91</v>
      </c>
      <c r="B76" s="10" t="s">
        <v>15</v>
      </c>
      <c r="C76" s="2" t="s">
        <v>1087</v>
      </c>
      <c r="D76" s="8">
        <v>0.44474537037037037</v>
      </c>
    </row>
    <row r="77" spans="1:4" x14ac:dyDescent="0.25">
      <c r="A77" s="10" t="s">
        <v>92</v>
      </c>
      <c r="B77" s="10" t="s">
        <v>93</v>
      </c>
      <c r="C77" s="2" t="s">
        <v>1088</v>
      </c>
      <c r="D77" s="8">
        <v>2.7905092592592592E-2</v>
      </c>
    </row>
    <row r="78" spans="1:4" x14ac:dyDescent="0.25">
      <c r="A78" s="10" t="s">
        <v>94</v>
      </c>
      <c r="B78" s="10" t="s">
        <v>11</v>
      </c>
      <c r="C78" s="2" t="s">
        <v>1089</v>
      </c>
      <c r="D78" s="8">
        <v>0.49486111111111114</v>
      </c>
    </row>
    <row r="79" spans="1:4" x14ac:dyDescent="0.25">
      <c r="A79" s="10" t="s">
        <v>95</v>
      </c>
      <c r="B79" s="10" t="s">
        <v>27</v>
      </c>
      <c r="C79" s="2" t="s">
        <v>1090</v>
      </c>
      <c r="D79" s="8">
        <v>0.22524305555555557</v>
      </c>
    </row>
    <row r="80" spans="1:4" x14ac:dyDescent="0.25">
      <c r="A80" s="10" t="s">
        <v>96</v>
      </c>
      <c r="B80" s="10" t="s">
        <v>15</v>
      </c>
      <c r="C80" s="2" t="s">
        <v>1091</v>
      </c>
      <c r="D80" s="8">
        <v>0.41208333333333336</v>
      </c>
    </row>
    <row r="81" spans="1:4" x14ac:dyDescent="0.25">
      <c r="A81" s="10" t="s">
        <v>97</v>
      </c>
      <c r="B81" s="10" t="s">
        <v>98</v>
      </c>
      <c r="C81" s="2" t="s">
        <v>1092</v>
      </c>
      <c r="D81" s="8">
        <v>0.48394675925925923</v>
      </c>
    </row>
    <row r="82" spans="1:4" x14ac:dyDescent="0.25">
      <c r="A82" s="10" t="s">
        <v>99</v>
      </c>
      <c r="B82" s="10" t="s">
        <v>27</v>
      </c>
      <c r="C82" s="2" t="s">
        <v>1093</v>
      </c>
      <c r="D82" s="8">
        <v>2.9027777777777777E-2</v>
      </c>
    </row>
    <row r="83" spans="1:4" x14ac:dyDescent="0.25">
      <c r="A83" s="10" t="s">
        <v>100</v>
      </c>
      <c r="B83" s="10" t="s">
        <v>15</v>
      </c>
      <c r="C83" s="2" t="s">
        <v>1094</v>
      </c>
      <c r="D83" s="8">
        <v>8.8692129629629635E-2</v>
      </c>
    </row>
    <row r="84" spans="1:4" x14ac:dyDescent="0.25">
      <c r="A84" s="10" t="s">
        <v>101</v>
      </c>
      <c r="B84" s="10" t="s">
        <v>11</v>
      </c>
      <c r="C84" s="2" t="s">
        <v>1095</v>
      </c>
      <c r="D84" s="8">
        <v>0.12222222222222223</v>
      </c>
    </row>
    <row r="85" spans="1:4" x14ac:dyDescent="0.25">
      <c r="A85" s="10" t="s">
        <v>102</v>
      </c>
      <c r="B85" s="10" t="s">
        <v>11</v>
      </c>
      <c r="C85" s="2" t="s">
        <v>1096</v>
      </c>
      <c r="D85" s="8">
        <v>0.15937500000000002</v>
      </c>
    </row>
    <row r="86" spans="1:4" x14ac:dyDescent="0.25">
      <c r="A86" s="10" t="s">
        <v>103</v>
      </c>
      <c r="B86" s="10" t="s">
        <v>15</v>
      </c>
      <c r="C86" s="2" t="s">
        <v>1097</v>
      </c>
      <c r="D86" s="8">
        <v>0.14587962962962964</v>
      </c>
    </row>
    <row r="87" spans="1:4" x14ac:dyDescent="0.25">
      <c r="A87" s="10" t="s">
        <v>104</v>
      </c>
      <c r="B87" s="10" t="s">
        <v>22</v>
      </c>
      <c r="C87" s="2" t="s">
        <v>1098</v>
      </c>
      <c r="D87" s="8">
        <v>0.1492361111111111</v>
      </c>
    </row>
    <row r="88" spans="1:4" x14ac:dyDescent="0.25">
      <c r="A88" s="10" t="s">
        <v>105</v>
      </c>
      <c r="B88" s="10" t="s">
        <v>27</v>
      </c>
      <c r="C88" s="2" t="s">
        <v>1099</v>
      </c>
      <c r="D88" s="8">
        <v>0.20381944444444444</v>
      </c>
    </row>
    <row r="89" spans="1:4" x14ac:dyDescent="0.25">
      <c r="A89" s="10" t="s">
        <v>106</v>
      </c>
      <c r="B89" s="10" t="s">
        <v>11</v>
      </c>
      <c r="C89" s="2" t="s">
        <v>1100</v>
      </c>
      <c r="D89" s="8">
        <v>0.18285879629629631</v>
      </c>
    </row>
    <row r="90" spans="1:4" x14ac:dyDescent="0.25">
      <c r="A90" s="10" t="s">
        <v>107</v>
      </c>
      <c r="B90" s="10" t="s">
        <v>13</v>
      </c>
      <c r="C90" s="2" t="s">
        <v>1101</v>
      </c>
      <c r="D90" s="8">
        <v>0.44568287037037035</v>
      </c>
    </row>
    <row r="91" spans="1:4" x14ac:dyDescent="0.25">
      <c r="A91" s="10" t="s">
        <v>108</v>
      </c>
      <c r="B91" s="10" t="s">
        <v>13</v>
      </c>
      <c r="C91" s="2" t="s">
        <v>1102</v>
      </c>
      <c r="D91" s="8">
        <v>0.18273148148148147</v>
      </c>
    </row>
    <row r="92" spans="1:4" x14ac:dyDescent="0.25">
      <c r="A92" s="10" t="s">
        <v>109</v>
      </c>
      <c r="B92" s="10" t="s">
        <v>13</v>
      </c>
      <c r="C92" s="2" t="s">
        <v>1103</v>
      </c>
      <c r="D92" s="8">
        <v>0.4359837962962963</v>
      </c>
    </row>
    <row r="93" spans="1:4" x14ac:dyDescent="0.25">
      <c r="A93" s="10" t="s">
        <v>110</v>
      </c>
      <c r="B93" s="10" t="s">
        <v>13</v>
      </c>
      <c r="C93" s="2" t="s">
        <v>1104</v>
      </c>
      <c r="D93" s="8">
        <v>0.42516203703703703</v>
      </c>
    </row>
    <row r="94" spans="1:4" x14ac:dyDescent="0.25">
      <c r="A94" s="10" t="s">
        <v>111</v>
      </c>
      <c r="B94" s="10" t="s">
        <v>30</v>
      </c>
      <c r="C94" s="2" t="s">
        <v>1105</v>
      </c>
      <c r="D94" s="8">
        <v>0.46956018518518516</v>
      </c>
    </row>
    <row r="95" spans="1:4" x14ac:dyDescent="0.25">
      <c r="A95" s="10" t="s">
        <v>112</v>
      </c>
      <c r="B95" s="10" t="s">
        <v>11</v>
      </c>
      <c r="C95" s="2" t="s">
        <v>1106</v>
      </c>
      <c r="D95" s="8">
        <v>0.29249999999999998</v>
      </c>
    </row>
    <row r="96" spans="1:4" x14ac:dyDescent="0.25">
      <c r="A96" s="10" t="s">
        <v>113</v>
      </c>
      <c r="B96" s="10" t="s">
        <v>15</v>
      </c>
      <c r="C96" s="2" t="s">
        <v>1107</v>
      </c>
      <c r="D96" s="8">
        <v>0.47206018518518517</v>
      </c>
    </row>
    <row r="97" spans="1:4" x14ac:dyDescent="0.25">
      <c r="A97" s="10" t="s">
        <v>114</v>
      </c>
      <c r="B97" s="10" t="s">
        <v>98</v>
      </c>
      <c r="C97" s="2" t="s">
        <v>1108</v>
      </c>
      <c r="D97" s="8">
        <v>0.16961805555555556</v>
      </c>
    </row>
    <row r="98" spans="1:4" x14ac:dyDescent="0.25">
      <c r="A98" s="10" t="s">
        <v>115</v>
      </c>
      <c r="B98" s="10" t="s">
        <v>20</v>
      </c>
      <c r="C98" s="2" t="s">
        <v>1109</v>
      </c>
      <c r="D98" s="8">
        <v>0.23581018518518518</v>
      </c>
    </row>
    <row r="99" spans="1:4" x14ac:dyDescent="0.25">
      <c r="A99" s="10" t="s">
        <v>116</v>
      </c>
      <c r="B99" s="10" t="s">
        <v>15</v>
      </c>
      <c r="C99" s="2" t="s">
        <v>1110</v>
      </c>
      <c r="D99" s="8">
        <v>0.39305555555555555</v>
      </c>
    </row>
    <row r="100" spans="1:4" x14ac:dyDescent="0.25">
      <c r="A100" s="10" t="s">
        <v>117</v>
      </c>
      <c r="B100" s="10" t="s">
        <v>13</v>
      </c>
      <c r="C100" s="2" t="s">
        <v>1111</v>
      </c>
      <c r="D100" s="8">
        <v>0.20759259259259258</v>
      </c>
    </row>
    <row r="101" spans="1:4" x14ac:dyDescent="0.25">
      <c r="A101" s="10" t="s">
        <v>118</v>
      </c>
      <c r="B101" s="10" t="s">
        <v>11</v>
      </c>
      <c r="C101" s="2" t="s">
        <v>1112</v>
      </c>
      <c r="D101" s="8">
        <v>0.23622685185185185</v>
      </c>
    </row>
    <row r="102" spans="1:4" x14ac:dyDescent="0.25">
      <c r="A102" s="10" t="s">
        <v>119</v>
      </c>
      <c r="B102" s="10" t="s">
        <v>22</v>
      </c>
      <c r="C102" s="2" t="s">
        <v>1113</v>
      </c>
      <c r="D102" s="8">
        <v>0.25748842592592591</v>
      </c>
    </row>
    <row r="103" spans="1:4" x14ac:dyDescent="0.25">
      <c r="A103" s="10" t="s">
        <v>120</v>
      </c>
      <c r="B103" s="10" t="s">
        <v>22</v>
      </c>
      <c r="C103" s="2" t="s">
        <v>1114</v>
      </c>
      <c r="D103" s="8">
        <v>0.31995370370370368</v>
      </c>
    </row>
    <row r="104" spans="1:4" x14ac:dyDescent="0.25">
      <c r="A104" s="10" t="s">
        <v>121</v>
      </c>
      <c r="B104" s="10" t="s">
        <v>30</v>
      </c>
      <c r="C104" s="2" t="s">
        <v>1115</v>
      </c>
      <c r="D104" s="8">
        <v>0.22111111111111112</v>
      </c>
    </row>
    <row r="105" spans="1:4" x14ac:dyDescent="0.25">
      <c r="A105" s="10" t="s">
        <v>122</v>
      </c>
      <c r="B105" s="10" t="s">
        <v>20</v>
      </c>
      <c r="C105" s="2" t="s">
        <v>1116</v>
      </c>
      <c r="D105" s="8">
        <v>0.32157407407407407</v>
      </c>
    </row>
    <row r="106" spans="1:4" x14ac:dyDescent="0.25">
      <c r="A106" s="10" t="s">
        <v>123</v>
      </c>
      <c r="B106" s="10" t="s">
        <v>27</v>
      </c>
      <c r="C106" s="2" t="s">
        <v>1117</v>
      </c>
      <c r="D106" s="8">
        <v>0.10275462962962963</v>
      </c>
    </row>
    <row r="107" spans="1:4" x14ac:dyDescent="0.25">
      <c r="A107" s="10" t="s">
        <v>124</v>
      </c>
      <c r="B107" s="10" t="s">
        <v>20</v>
      </c>
      <c r="C107" s="2" t="s">
        <v>1118</v>
      </c>
      <c r="D107" s="8">
        <v>5.3692129629629631E-2</v>
      </c>
    </row>
    <row r="108" spans="1:4" x14ac:dyDescent="0.25">
      <c r="A108" s="10" t="s">
        <v>125</v>
      </c>
      <c r="B108" s="10" t="s">
        <v>15</v>
      </c>
      <c r="C108" s="2" t="s">
        <v>1119</v>
      </c>
      <c r="D108" s="8">
        <v>0.49700231481481483</v>
      </c>
    </row>
    <row r="109" spans="1:4" x14ac:dyDescent="0.25">
      <c r="A109" s="10" t="s">
        <v>126</v>
      </c>
      <c r="B109" s="10" t="s">
        <v>57</v>
      </c>
      <c r="C109" s="2" t="s">
        <v>1120</v>
      </c>
      <c r="D109" s="8">
        <v>0.23609953703703704</v>
      </c>
    </row>
    <row r="110" spans="1:4" x14ac:dyDescent="0.25">
      <c r="A110" s="10" t="s">
        <v>127</v>
      </c>
      <c r="B110" s="10" t="s">
        <v>22</v>
      </c>
      <c r="C110" s="2" t="s">
        <v>1121</v>
      </c>
      <c r="D110" s="8">
        <v>0.29759259259259258</v>
      </c>
    </row>
    <row r="111" spans="1:4" x14ac:dyDescent="0.25">
      <c r="A111" s="10" t="s">
        <v>128</v>
      </c>
      <c r="B111" s="10" t="s">
        <v>93</v>
      </c>
      <c r="C111" s="2" t="s">
        <v>1122</v>
      </c>
      <c r="D111" s="8">
        <v>5.6724537037037039E-2</v>
      </c>
    </row>
    <row r="112" spans="1:4" x14ac:dyDescent="0.25">
      <c r="A112" s="10" t="s">
        <v>129</v>
      </c>
      <c r="B112" s="10" t="s">
        <v>15</v>
      </c>
      <c r="C112" s="2" t="s">
        <v>1123</v>
      </c>
      <c r="D112" s="8">
        <v>0.4201273148148148</v>
      </c>
    </row>
    <row r="113" spans="1:4" x14ac:dyDescent="0.25">
      <c r="A113" s="10" t="s">
        <v>130</v>
      </c>
      <c r="B113" s="10" t="s">
        <v>11</v>
      </c>
      <c r="C113" s="2" t="s">
        <v>1124</v>
      </c>
      <c r="D113" s="8">
        <v>0.3411689814814815</v>
      </c>
    </row>
    <row r="114" spans="1:4" x14ac:dyDescent="0.25">
      <c r="A114" s="10" t="s">
        <v>131</v>
      </c>
      <c r="B114" s="10" t="s">
        <v>15</v>
      </c>
      <c r="C114" s="2" t="s">
        <v>1125</v>
      </c>
      <c r="D114" s="8">
        <v>7.9212962962962971E-2</v>
      </c>
    </row>
    <row r="115" spans="1:4" x14ac:dyDescent="0.25">
      <c r="A115" s="10" t="s">
        <v>132</v>
      </c>
      <c r="B115" s="10" t="s">
        <v>15</v>
      </c>
      <c r="C115" s="2" t="s">
        <v>1126</v>
      </c>
      <c r="D115" s="8">
        <v>0.27489583333333334</v>
      </c>
    </row>
    <row r="116" spans="1:4" x14ac:dyDescent="0.25">
      <c r="A116" s="10" t="s">
        <v>133</v>
      </c>
      <c r="B116" s="10" t="s">
        <v>20</v>
      </c>
      <c r="C116" s="2" t="s">
        <v>1127</v>
      </c>
      <c r="D116" s="8">
        <v>0.29618055555555556</v>
      </c>
    </row>
    <row r="117" spans="1:4" x14ac:dyDescent="0.25">
      <c r="A117" s="10" t="s">
        <v>134</v>
      </c>
      <c r="B117" s="10" t="s">
        <v>15</v>
      </c>
      <c r="C117" s="2" t="s">
        <v>1128</v>
      </c>
      <c r="D117" s="8">
        <v>8.7326388888888884E-2</v>
      </c>
    </row>
    <row r="118" spans="1:4" x14ac:dyDescent="0.25">
      <c r="A118" s="10" t="s">
        <v>135</v>
      </c>
      <c r="B118" s="10" t="s">
        <v>20</v>
      </c>
      <c r="C118" s="2" t="s">
        <v>1129</v>
      </c>
      <c r="D118" s="8">
        <v>0.45193287037037039</v>
      </c>
    </row>
    <row r="119" spans="1:4" x14ac:dyDescent="0.25">
      <c r="A119" s="10" t="s">
        <v>136</v>
      </c>
      <c r="B119" s="10" t="s">
        <v>22</v>
      </c>
      <c r="C119" s="2" t="s">
        <v>1130</v>
      </c>
      <c r="D119" s="8">
        <v>0.1471875</v>
      </c>
    </row>
    <row r="120" spans="1:4" x14ac:dyDescent="0.25">
      <c r="A120" s="10" t="s">
        <v>137</v>
      </c>
      <c r="B120" s="10" t="s">
        <v>20</v>
      </c>
      <c r="C120" s="2" t="s">
        <v>1131</v>
      </c>
      <c r="D120" s="8">
        <v>0.22152777777777777</v>
      </c>
    </row>
    <row r="121" spans="1:4" x14ac:dyDescent="0.25">
      <c r="A121" s="10" t="s">
        <v>138</v>
      </c>
      <c r="B121" s="10" t="s">
        <v>13</v>
      </c>
      <c r="C121" s="2" t="s">
        <v>1132</v>
      </c>
      <c r="D121" s="8">
        <v>0.10379629629629629</v>
      </c>
    </row>
    <row r="122" spans="1:4" x14ac:dyDescent="0.25">
      <c r="A122" s="10" t="s">
        <v>139</v>
      </c>
      <c r="B122" s="10" t="s">
        <v>15</v>
      </c>
      <c r="C122" s="2" t="s">
        <v>1133</v>
      </c>
      <c r="D122" s="8">
        <v>0.38385416666666666</v>
      </c>
    </row>
    <row r="123" spans="1:4" x14ac:dyDescent="0.25">
      <c r="A123" s="10" t="s">
        <v>140</v>
      </c>
      <c r="B123" s="10" t="s">
        <v>20</v>
      </c>
      <c r="C123" s="2" t="s">
        <v>1134</v>
      </c>
      <c r="D123" s="8">
        <v>0.19828703703703701</v>
      </c>
    </row>
    <row r="124" spans="1:4" x14ac:dyDescent="0.25">
      <c r="A124" s="10" t="s">
        <v>141</v>
      </c>
      <c r="B124" s="10" t="s">
        <v>22</v>
      </c>
      <c r="C124" s="2" t="s">
        <v>1135</v>
      </c>
      <c r="D124" s="8">
        <v>0.37130787037037033</v>
      </c>
    </row>
    <row r="125" spans="1:4" x14ac:dyDescent="0.25">
      <c r="A125" s="10" t="s">
        <v>142</v>
      </c>
      <c r="B125" s="10" t="s">
        <v>15</v>
      </c>
      <c r="C125" s="2" t="s">
        <v>1136</v>
      </c>
      <c r="D125" s="8">
        <v>0.33846064814814819</v>
      </c>
    </row>
    <row r="126" spans="1:4" x14ac:dyDescent="0.25">
      <c r="A126" s="10" t="s">
        <v>143</v>
      </c>
      <c r="B126" s="10" t="s">
        <v>11</v>
      </c>
      <c r="C126" s="2" t="s">
        <v>1137</v>
      </c>
      <c r="D126" s="8">
        <v>0.42660879629629633</v>
      </c>
    </row>
    <row r="127" spans="1:4" x14ac:dyDescent="0.25">
      <c r="A127" s="10" t="s">
        <v>144</v>
      </c>
      <c r="B127" s="10" t="s">
        <v>20</v>
      </c>
      <c r="C127" s="2" t="s">
        <v>1138</v>
      </c>
      <c r="D127" s="8">
        <v>0.47265046296296293</v>
      </c>
    </row>
    <row r="128" spans="1:4" x14ac:dyDescent="0.25">
      <c r="A128" s="10" t="s">
        <v>145</v>
      </c>
      <c r="B128" s="10" t="s">
        <v>15</v>
      </c>
      <c r="C128" s="2" t="s">
        <v>1139</v>
      </c>
      <c r="D128" s="8">
        <v>0.17762731481481484</v>
      </c>
    </row>
    <row r="129" spans="1:4" x14ac:dyDescent="0.25">
      <c r="A129" s="10" t="s">
        <v>146</v>
      </c>
      <c r="B129" s="10" t="s">
        <v>20</v>
      </c>
      <c r="C129" s="2" t="s">
        <v>1140</v>
      </c>
      <c r="D129" s="8">
        <v>0.26659722222222221</v>
      </c>
    </row>
    <row r="130" spans="1:4" x14ac:dyDescent="0.25">
      <c r="A130" s="10" t="s">
        <v>147</v>
      </c>
      <c r="B130" s="10" t="s">
        <v>13</v>
      </c>
      <c r="C130" s="2" t="s">
        <v>1141</v>
      </c>
      <c r="D130" s="8">
        <v>8.0254629629629634E-2</v>
      </c>
    </row>
    <row r="131" spans="1:4" x14ac:dyDescent="0.25">
      <c r="A131" s="10" t="s">
        <v>148</v>
      </c>
      <c r="B131" s="10" t="s">
        <v>22</v>
      </c>
      <c r="C131" s="2" t="s">
        <v>1142</v>
      </c>
      <c r="D131" s="8">
        <v>0.45775462962962959</v>
      </c>
    </row>
    <row r="132" spans="1:4" x14ac:dyDescent="0.25">
      <c r="A132" s="10" t="s">
        <v>149</v>
      </c>
      <c r="B132" s="10" t="s">
        <v>20</v>
      </c>
      <c r="C132" s="2" t="s">
        <v>1143</v>
      </c>
      <c r="D132" s="8">
        <v>0.3845601851851852</v>
      </c>
    </row>
    <row r="133" spans="1:4" x14ac:dyDescent="0.25">
      <c r="A133" s="10" t="s">
        <v>150</v>
      </c>
      <c r="B133" s="10" t="s">
        <v>15</v>
      </c>
      <c r="C133" s="2" t="s">
        <v>1144</v>
      </c>
      <c r="D133" s="8">
        <v>0.44057870370370367</v>
      </c>
    </row>
    <row r="134" spans="1:4" x14ac:dyDescent="0.25">
      <c r="A134" s="10" t="s">
        <v>151</v>
      </c>
      <c r="B134" s="10" t="s">
        <v>27</v>
      </c>
      <c r="C134" s="2" t="s">
        <v>1145</v>
      </c>
      <c r="D134" s="8">
        <v>0.23624999999999999</v>
      </c>
    </row>
    <row r="135" spans="1:4" x14ac:dyDescent="0.25">
      <c r="A135" s="10" t="s">
        <v>152</v>
      </c>
      <c r="B135" s="10" t="s">
        <v>20</v>
      </c>
      <c r="C135" s="2" t="s">
        <v>1146</v>
      </c>
      <c r="D135" s="8">
        <v>0.30103009259259256</v>
      </c>
    </row>
    <row r="136" spans="1:4" x14ac:dyDescent="0.25">
      <c r="A136" s="10" t="s">
        <v>153</v>
      </c>
      <c r="B136" s="10" t="s">
        <v>15</v>
      </c>
      <c r="C136" s="2" t="s">
        <v>1147</v>
      </c>
      <c r="D136" s="8">
        <v>0.43280092592592595</v>
      </c>
    </row>
    <row r="137" spans="1:4" x14ac:dyDescent="0.25">
      <c r="A137" s="10" t="s">
        <v>154</v>
      </c>
      <c r="B137" s="10" t="s">
        <v>20</v>
      </c>
      <c r="C137" s="2" t="s">
        <v>1148</v>
      </c>
      <c r="D137" s="8">
        <v>0.17318287037037036</v>
      </c>
    </row>
    <row r="138" spans="1:4" x14ac:dyDescent="0.25">
      <c r="A138" s="10" t="s">
        <v>155</v>
      </c>
      <c r="B138" s="10" t="s">
        <v>20</v>
      </c>
      <c r="C138" s="2" t="s">
        <v>1149</v>
      </c>
      <c r="D138" s="8">
        <v>6.2465277777777772E-2</v>
      </c>
    </row>
    <row r="139" spans="1:4" x14ac:dyDescent="0.25">
      <c r="A139" s="10" t="s">
        <v>156</v>
      </c>
      <c r="B139" s="10" t="s">
        <v>20</v>
      </c>
      <c r="C139" s="2" t="s">
        <v>1150</v>
      </c>
      <c r="D139" s="8">
        <v>0.49275462962962963</v>
      </c>
    </row>
    <row r="140" spans="1:4" x14ac:dyDescent="0.25">
      <c r="A140" s="10" t="s">
        <v>157</v>
      </c>
      <c r="B140" s="10" t="s">
        <v>20</v>
      </c>
      <c r="C140" s="2" t="s">
        <v>1151</v>
      </c>
      <c r="D140" s="8">
        <v>0.24699074074074076</v>
      </c>
    </row>
    <row r="141" spans="1:4" x14ac:dyDescent="0.25">
      <c r="A141" s="10" t="s">
        <v>158</v>
      </c>
      <c r="B141" s="10" t="s">
        <v>13</v>
      </c>
      <c r="C141" s="2" t="s">
        <v>1152</v>
      </c>
      <c r="D141" s="8">
        <v>0.24714120370370371</v>
      </c>
    </row>
    <row r="142" spans="1:4" x14ac:dyDescent="0.25">
      <c r="A142" s="10" t="s">
        <v>159</v>
      </c>
      <c r="B142" s="10" t="s">
        <v>22</v>
      </c>
      <c r="C142" s="2" t="s">
        <v>1153</v>
      </c>
      <c r="D142" s="8">
        <v>0.44724537037037032</v>
      </c>
    </row>
    <row r="143" spans="1:4" x14ac:dyDescent="0.25">
      <c r="A143" s="10" t="s">
        <v>160</v>
      </c>
      <c r="B143" s="10" t="s">
        <v>20</v>
      </c>
      <c r="C143" s="2" t="s">
        <v>1154</v>
      </c>
      <c r="D143" s="8">
        <v>2.8449074074074075E-2</v>
      </c>
    </row>
    <row r="144" spans="1:4" x14ac:dyDescent="0.25">
      <c r="A144" s="10" t="s">
        <v>161</v>
      </c>
      <c r="B144" s="10" t="s">
        <v>15</v>
      </c>
      <c r="C144" s="2" t="s">
        <v>1155</v>
      </c>
      <c r="D144" s="8">
        <v>0.46906249999999999</v>
      </c>
    </row>
    <row r="145" spans="1:4" x14ac:dyDescent="0.25">
      <c r="A145" s="10" t="s">
        <v>162</v>
      </c>
      <c r="B145" s="10" t="s">
        <v>15</v>
      </c>
      <c r="C145" s="2" t="s">
        <v>1156</v>
      </c>
      <c r="D145" s="8">
        <v>0.28872685185185182</v>
      </c>
    </row>
    <row r="146" spans="1:4" x14ac:dyDescent="0.25">
      <c r="A146" s="10" t="s">
        <v>163</v>
      </c>
      <c r="B146" s="10" t="s">
        <v>22</v>
      </c>
      <c r="C146" s="2" t="s">
        <v>1157</v>
      </c>
      <c r="D146" s="8">
        <v>0.10423611111111113</v>
      </c>
    </row>
    <row r="147" spans="1:4" x14ac:dyDescent="0.25">
      <c r="A147" s="10" t="s">
        <v>164</v>
      </c>
      <c r="B147" s="10" t="s">
        <v>20</v>
      </c>
      <c r="C147" s="2" t="s">
        <v>1158</v>
      </c>
      <c r="D147" s="8">
        <v>0.34501157407407407</v>
      </c>
    </row>
    <row r="148" spans="1:4" x14ac:dyDescent="0.25">
      <c r="A148" s="10" t="s">
        <v>165</v>
      </c>
      <c r="B148" s="10" t="s">
        <v>20</v>
      </c>
      <c r="C148" s="2" t="s">
        <v>1159</v>
      </c>
      <c r="D148" s="8">
        <v>0.24630787037037036</v>
      </c>
    </row>
    <row r="149" spans="1:4" x14ac:dyDescent="0.25">
      <c r="A149" s="10" t="s">
        <v>166</v>
      </c>
      <c r="B149" s="10" t="s">
        <v>27</v>
      </c>
      <c r="C149" s="2" t="s">
        <v>1160</v>
      </c>
      <c r="D149" s="8">
        <v>0.12975694444444444</v>
      </c>
    </row>
    <row r="150" spans="1:4" x14ac:dyDescent="0.25">
      <c r="A150" s="10" t="s">
        <v>167</v>
      </c>
      <c r="B150" s="10" t="s">
        <v>57</v>
      </c>
      <c r="C150" s="2" t="s">
        <v>1161</v>
      </c>
      <c r="D150" s="8">
        <v>0.34914351851851855</v>
      </c>
    </row>
    <row r="151" spans="1:4" x14ac:dyDescent="0.25">
      <c r="A151" s="10" t="s">
        <v>168</v>
      </c>
      <c r="B151" s="10" t="s">
        <v>22</v>
      </c>
      <c r="C151" s="2" t="s">
        <v>1162</v>
      </c>
      <c r="D151" s="8">
        <v>2.7395833333333338E-2</v>
      </c>
    </row>
    <row r="152" spans="1:4" x14ac:dyDescent="0.25">
      <c r="A152" s="10" t="s">
        <v>169</v>
      </c>
      <c r="B152" s="10" t="s">
        <v>22</v>
      </c>
      <c r="C152" s="2" t="s">
        <v>1163</v>
      </c>
      <c r="D152" s="8">
        <v>5.6747685185185186E-2</v>
      </c>
    </row>
    <row r="153" spans="1:4" x14ac:dyDescent="0.25">
      <c r="A153" s="10" t="s">
        <v>170</v>
      </c>
      <c r="B153" s="10" t="s">
        <v>11</v>
      </c>
      <c r="C153" s="2" t="s">
        <v>1164</v>
      </c>
      <c r="D153" s="8">
        <v>0.23917824074074076</v>
      </c>
    </row>
    <row r="154" spans="1:4" x14ac:dyDescent="0.25">
      <c r="A154" s="10" t="s">
        <v>171</v>
      </c>
      <c r="B154" s="10" t="s">
        <v>11</v>
      </c>
      <c r="C154" s="2" t="s">
        <v>1165</v>
      </c>
      <c r="D154" s="8">
        <v>0.47771990740740744</v>
      </c>
    </row>
    <row r="155" spans="1:4" x14ac:dyDescent="0.25">
      <c r="A155" s="10" t="s">
        <v>172</v>
      </c>
      <c r="B155" s="10" t="s">
        <v>22</v>
      </c>
      <c r="C155" s="2" t="s">
        <v>1166</v>
      </c>
      <c r="D155" s="8">
        <v>0.43267361111111113</v>
      </c>
    </row>
    <row r="156" spans="1:4" x14ac:dyDescent="0.25">
      <c r="A156" s="10" t="s">
        <v>173</v>
      </c>
      <c r="B156" s="10" t="s">
        <v>22</v>
      </c>
      <c r="C156" s="2" t="s">
        <v>1167</v>
      </c>
      <c r="D156" s="8">
        <v>0.26896990740740739</v>
      </c>
    </row>
    <row r="157" spans="1:4" x14ac:dyDescent="0.25">
      <c r="A157" s="10" t="s">
        <v>174</v>
      </c>
      <c r="B157" s="10" t="s">
        <v>22</v>
      </c>
      <c r="C157" s="2" t="s">
        <v>1168</v>
      </c>
      <c r="D157" s="8">
        <v>6.7268518518518519E-2</v>
      </c>
    </row>
    <row r="158" spans="1:4" x14ac:dyDescent="0.25">
      <c r="A158" s="10" t="s">
        <v>175</v>
      </c>
      <c r="B158" s="10" t="s">
        <v>13</v>
      </c>
      <c r="C158" s="2" t="s">
        <v>1169</v>
      </c>
      <c r="D158" s="8">
        <v>0.38584490740740746</v>
      </c>
    </row>
    <row r="159" spans="1:4" x14ac:dyDescent="0.25">
      <c r="A159" s="10" t="s">
        <v>176</v>
      </c>
      <c r="B159" s="10" t="s">
        <v>98</v>
      </c>
      <c r="C159" s="2" t="s">
        <v>1170</v>
      </c>
      <c r="D159" s="8">
        <v>0.39631944444444445</v>
      </c>
    </row>
    <row r="160" spans="1:4" x14ac:dyDescent="0.25">
      <c r="A160" s="10" t="s">
        <v>177</v>
      </c>
      <c r="B160" s="10" t="s">
        <v>15</v>
      </c>
      <c r="C160" s="2" t="s">
        <v>1171</v>
      </c>
      <c r="D160" s="8">
        <v>0.30791666666666667</v>
      </c>
    </row>
    <row r="161" spans="1:4" x14ac:dyDescent="0.25">
      <c r="A161" s="10" t="s">
        <v>178</v>
      </c>
      <c r="B161" s="10" t="s">
        <v>22</v>
      </c>
      <c r="C161" s="2" t="s">
        <v>1172</v>
      </c>
      <c r="D161" s="8">
        <v>0.11674768518518519</v>
      </c>
    </row>
    <row r="162" spans="1:4" x14ac:dyDescent="0.25">
      <c r="A162" s="10" t="s">
        <v>179</v>
      </c>
      <c r="B162" s="10" t="s">
        <v>27</v>
      </c>
      <c r="C162" s="2" t="s">
        <v>1173</v>
      </c>
      <c r="D162" s="8">
        <v>9.3171296296296294E-2</v>
      </c>
    </row>
    <row r="163" spans="1:4" x14ac:dyDescent="0.25">
      <c r="A163" s="10" t="s">
        <v>180</v>
      </c>
      <c r="B163" s="10" t="s">
        <v>15</v>
      </c>
      <c r="C163" s="2" t="s">
        <v>1174</v>
      </c>
      <c r="D163" s="8">
        <v>0.45987268518518515</v>
      </c>
    </row>
    <row r="164" spans="1:4" x14ac:dyDescent="0.25">
      <c r="A164" s="10" t="s">
        <v>181</v>
      </c>
      <c r="B164" s="10" t="s">
        <v>20</v>
      </c>
      <c r="C164" s="2" t="s">
        <v>1175</v>
      </c>
      <c r="D164" s="8">
        <v>0.21009259259259261</v>
      </c>
    </row>
    <row r="165" spans="1:4" x14ac:dyDescent="0.25">
      <c r="A165" s="10" t="s">
        <v>182</v>
      </c>
      <c r="B165" s="10" t="s">
        <v>15</v>
      </c>
      <c r="C165" s="2" t="s">
        <v>1176</v>
      </c>
      <c r="D165" s="8">
        <v>0.35620370370370374</v>
      </c>
    </row>
    <row r="166" spans="1:4" x14ac:dyDescent="0.25">
      <c r="A166" s="10" t="s">
        <v>183</v>
      </c>
      <c r="B166" s="10" t="s">
        <v>11</v>
      </c>
      <c r="C166" s="2" t="s">
        <v>1177</v>
      </c>
      <c r="D166" s="8">
        <v>0.23990740740740743</v>
      </c>
    </row>
    <row r="167" spans="1:4" x14ac:dyDescent="0.25">
      <c r="A167" s="10" t="s">
        <v>184</v>
      </c>
      <c r="B167" s="10" t="s">
        <v>13</v>
      </c>
      <c r="C167" s="2" t="s">
        <v>1178</v>
      </c>
      <c r="D167" s="8">
        <v>5.1805555555555556E-2</v>
      </c>
    </row>
    <row r="168" spans="1:4" x14ac:dyDescent="0.25">
      <c r="A168" s="10" t="s">
        <v>185</v>
      </c>
      <c r="B168" s="10" t="s">
        <v>13</v>
      </c>
      <c r="C168" s="2" t="s">
        <v>1179</v>
      </c>
      <c r="D168" s="8">
        <v>0.25893518518518516</v>
      </c>
    </row>
    <row r="169" spans="1:4" x14ac:dyDescent="0.25">
      <c r="A169" s="10" t="s">
        <v>186</v>
      </c>
      <c r="B169" s="10" t="s">
        <v>22</v>
      </c>
      <c r="C169" s="2" t="s">
        <v>1180</v>
      </c>
      <c r="D169" s="8">
        <v>0.12812500000000002</v>
      </c>
    </row>
    <row r="170" spans="1:4" x14ac:dyDescent="0.25">
      <c r="A170" s="10" t="s">
        <v>187</v>
      </c>
      <c r="B170" s="10" t="s">
        <v>13</v>
      </c>
      <c r="C170" s="2" t="s">
        <v>1181</v>
      </c>
      <c r="D170" s="8">
        <v>2.2002314814814818E-2</v>
      </c>
    </row>
    <row r="171" spans="1:4" x14ac:dyDescent="0.25">
      <c r="A171" s="10" t="s">
        <v>188</v>
      </c>
      <c r="B171" s="10" t="s">
        <v>13</v>
      </c>
      <c r="C171" s="2" t="s">
        <v>1182</v>
      </c>
      <c r="D171" s="8">
        <v>0.38817129629629626</v>
      </c>
    </row>
    <row r="172" spans="1:4" x14ac:dyDescent="0.25">
      <c r="A172" s="10" t="s">
        <v>189</v>
      </c>
      <c r="B172" s="10" t="s">
        <v>57</v>
      </c>
      <c r="C172" s="2" t="s">
        <v>1183</v>
      </c>
      <c r="D172" s="8">
        <v>4.108796296296297E-3</v>
      </c>
    </row>
    <row r="173" spans="1:4" x14ac:dyDescent="0.25">
      <c r="A173" s="10" t="s">
        <v>190</v>
      </c>
      <c r="B173" s="10" t="s">
        <v>22</v>
      </c>
      <c r="C173" s="2" t="s">
        <v>1184</v>
      </c>
      <c r="D173" s="8">
        <v>0.14159722222222224</v>
      </c>
    </row>
    <row r="174" spans="1:4" x14ac:dyDescent="0.25">
      <c r="A174" s="10" t="s">
        <v>191</v>
      </c>
      <c r="B174" s="10" t="s">
        <v>15</v>
      </c>
      <c r="C174" s="2" t="s">
        <v>1185</v>
      </c>
      <c r="D174" s="8">
        <v>0.46016203703703701</v>
      </c>
    </row>
    <row r="175" spans="1:4" x14ac:dyDescent="0.25">
      <c r="A175" s="10" t="s">
        <v>192</v>
      </c>
      <c r="B175" s="10" t="s">
        <v>15</v>
      </c>
      <c r="C175" s="2" t="s">
        <v>1186</v>
      </c>
      <c r="D175" s="8">
        <v>0.47706018518518517</v>
      </c>
    </row>
    <row r="176" spans="1:4" x14ac:dyDescent="0.25">
      <c r="A176" s="10" t="s">
        <v>193</v>
      </c>
      <c r="B176" s="10" t="s">
        <v>13</v>
      </c>
      <c r="C176" s="2" t="s">
        <v>1187</v>
      </c>
      <c r="D176" s="8">
        <v>4.5011574074074072E-2</v>
      </c>
    </row>
    <row r="177" spans="1:4" x14ac:dyDescent="0.25">
      <c r="A177" s="10" t="s">
        <v>194</v>
      </c>
      <c r="B177" s="10" t="s">
        <v>15</v>
      </c>
      <c r="C177" s="2" t="s">
        <v>1188</v>
      </c>
      <c r="D177" s="8">
        <v>0.36829861111111112</v>
      </c>
    </row>
    <row r="178" spans="1:4" x14ac:dyDescent="0.25">
      <c r="A178" s="10" t="s">
        <v>195</v>
      </c>
      <c r="B178" s="10" t="s">
        <v>13</v>
      </c>
      <c r="C178" s="2" t="s">
        <v>1189</v>
      </c>
      <c r="D178" s="8">
        <v>0.47303240740740743</v>
      </c>
    </row>
    <row r="179" spans="1:4" x14ac:dyDescent="0.25">
      <c r="A179" s="10" t="s">
        <v>196</v>
      </c>
      <c r="B179" s="10" t="s">
        <v>20</v>
      </c>
      <c r="C179" s="2" t="s">
        <v>1190</v>
      </c>
      <c r="D179" s="8">
        <v>0.40984953703703703</v>
      </c>
    </row>
    <row r="180" spans="1:4" x14ac:dyDescent="0.25">
      <c r="A180" s="10" t="s">
        <v>197</v>
      </c>
      <c r="B180" s="10" t="s">
        <v>27</v>
      </c>
      <c r="C180" s="2" t="s">
        <v>1191</v>
      </c>
      <c r="D180" s="8">
        <v>0.26771990740740742</v>
      </c>
    </row>
    <row r="181" spans="1:4" x14ac:dyDescent="0.25">
      <c r="A181" s="10" t="s">
        <v>198</v>
      </c>
      <c r="B181" s="10" t="s">
        <v>27</v>
      </c>
      <c r="C181" s="2" t="s">
        <v>1192</v>
      </c>
      <c r="D181" s="8">
        <v>0.31745370370370368</v>
      </c>
    </row>
    <row r="182" spans="1:4" x14ac:dyDescent="0.25">
      <c r="A182" s="10" t="s">
        <v>199</v>
      </c>
      <c r="B182" s="10" t="s">
        <v>27</v>
      </c>
      <c r="C182" s="2" t="s">
        <v>1193</v>
      </c>
      <c r="D182" s="8">
        <v>3.8634259259259257E-2</v>
      </c>
    </row>
    <row r="183" spans="1:4" x14ac:dyDescent="0.25">
      <c r="A183" s="10" t="s">
        <v>200</v>
      </c>
      <c r="B183" s="10" t="s">
        <v>22</v>
      </c>
      <c r="C183" s="2" t="s">
        <v>1194</v>
      </c>
      <c r="D183" s="8">
        <v>0.45500000000000002</v>
      </c>
    </row>
    <row r="184" spans="1:4" x14ac:dyDescent="0.25">
      <c r="A184" s="10" t="s">
        <v>201</v>
      </c>
      <c r="B184" s="10" t="s">
        <v>20</v>
      </c>
      <c r="C184" s="2" t="s">
        <v>1195</v>
      </c>
      <c r="D184" s="8">
        <v>0.15692129629629628</v>
      </c>
    </row>
    <row r="185" spans="1:4" x14ac:dyDescent="0.25">
      <c r="A185" s="10" t="s">
        <v>202</v>
      </c>
      <c r="B185" s="10" t="s">
        <v>22</v>
      </c>
      <c r="C185" s="2" t="s">
        <v>1196</v>
      </c>
      <c r="D185" s="8">
        <v>0.25640046296296298</v>
      </c>
    </row>
    <row r="186" spans="1:4" x14ac:dyDescent="0.25">
      <c r="A186" s="10" t="s">
        <v>203</v>
      </c>
      <c r="B186" s="10" t="s">
        <v>15</v>
      </c>
      <c r="C186" s="2" t="s">
        <v>1197</v>
      </c>
      <c r="D186" s="8">
        <v>0.13138888888888889</v>
      </c>
    </row>
    <row r="187" spans="1:4" x14ac:dyDescent="0.25">
      <c r="A187" s="10" t="s">
        <v>204</v>
      </c>
      <c r="B187" s="10" t="s">
        <v>27</v>
      </c>
      <c r="C187" s="2" t="s">
        <v>1198</v>
      </c>
      <c r="D187" s="8">
        <v>0.45856481481481487</v>
      </c>
    </row>
    <row r="188" spans="1:4" x14ac:dyDescent="0.25">
      <c r="A188" s="10" t="s">
        <v>205</v>
      </c>
      <c r="B188" s="10" t="s">
        <v>15</v>
      </c>
      <c r="C188" s="2" t="s">
        <v>1199</v>
      </c>
      <c r="D188" s="8">
        <v>0.12497685185185185</v>
      </c>
    </row>
    <row r="189" spans="1:4" x14ac:dyDescent="0.25">
      <c r="A189" s="10" t="s">
        <v>206</v>
      </c>
      <c r="B189" s="10" t="s">
        <v>15</v>
      </c>
      <c r="C189" s="2" t="s">
        <v>1200</v>
      </c>
      <c r="D189" s="8">
        <v>0.39042824074074073</v>
      </c>
    </row>
    <row r="190" spans="1:4" x14ac:dyDescent="0.25">
      <c r="A190" s="10" t="s">
        <v>207</v>
      </c>
      <c r="B190" s="10" t="s">
        <v>15</v>
      </c>
      <c r="C190" s="2" t="s">
        <v>1201</v>
      </c>
      <c r="D190" s="8">
        <v>0.17436342592592591</v>
      </c>
    </row>
    <row r="191" spans="1:4" x14ac:dyDescent="0.25">
      <c r="A191" s="10" t="s">
        <v>208</v>
      </c>
      <c r="B191" s="10" t="s">
        <v>15</v>
      </c>
      <c r="C191" s="2" t="s">
        <v>1202</v>
      </c>
      <c r="D191" s="8">
        <v>0.36929398148148151</v>
      </c>
    </row>
    <row r="192" spans="1:4" x14ac:dyDescent="0.25">
      <c r="A192" s="10" t="s">
        <v>209</v>
      </c>
      <c r="B192" s="10" t="s">
        <v>15</v>
      </c>
      <c r="C192" s="2" t="s">
        <v>1203</v>
      </c>
      <c r="D192" s="8">
        <v>0.31050925925925926</v>
      </c>
    </row>
    <row r="193" spans="1:4" x14ac:dyDescent="0.25">
      <c r="A193" s="10" t="s">
        <v>210</v>
      </c>
      <c r="B193" s="10" t="s">
        <v>13</v>
      </c>
      <c r="C193" s="2" t="s">
        <v>1204</v>
      </c>
      <c r="D193" s="8">
        <v>0.28559027777777779</v>
      </c>
    </row>
    <row r="194" spans="1:4" x14ac:dyDescent="0.25">
      <c r="A194" s="10" t="s">
        <v>211</v>
      </c>
      <c r="B194" s="10" t="s">
        <v>15</v>
      </c>
      <c r="C194" s="2" t="s">
        <v>1205</v>
      </c>
      <c r="D194" s="8">
        <v>9.7326388888888893E-2</v>
      </c>
    </row>
    <row r="195" spans="1:4" x14ac:dyDescent="0.25">
      <c r="A195" s="10" t="s">
        <v>212</v>
      </c>
      <c r="B195" s="10" t="s">
        <v>20</v>
      </c>
      <c r="C195" s="2" t="s">
        <v>1206</v>
      </c>
      <c r="D195" s="8">
        <v>5.7303240740740745E-2</v>
      </c>
    </row>
    <row r="196" spans="1:4" x14ac:dyDescent="0.25">
      <c r="A196" s="10" t="s">
        <v>213</v>
      </c>
      <c r="B196" s="10" t="s">
        <v>20</v>
      </c>
      <c r="C196" s="2" t="s">
        <v>1207</v>
      </c>
      <c r="D196" s="8">
        <v>0.20773148148148146</v>
      </c>
    </row>
    <row r="197" spans="1:4" x14ac:dyDescent="0.25">
      <c r="A197" s="10" t="s">
        <v>214</v>
      </c>
      <c r="B197" s="10" t="s">
        <v>20</v>
      </c>
      <c r="C197" s="2" t="s">
        <v>1208</v>
      </c>
      <c r="D197" s="8">
        <v>0.25103009259259262</v>
      </c>
    </row>
    <row r="198" spans="1:4" x14ac:dyDescent="0.25">
      <c r="A198" s="10" t="s">
        <v>215</v>
      </c>
      <c r="B198" s="10" t="s">
        <v>15</v>
      </c>
      <c r="C198" s="2" t="s">
        <v>1209</v>
      </c>
      <c r="D198" s="8">
        <v>0.16795138888888891</v>
      </c>
    </row>
    <row r="199" spans="1:4" x14ac:dyDescent="0.25">
      <c r="A199" s="10" t="s">
        <v>216</v>
      </c>
      <c r="B199" s="10" t="s">
        <v>11</v>
      </c>
      <c r="C199" s="2" t="s">
        <v>1210</v>
      </c>
      <c r="D199" s="8">
        <v>0.23530092592592591</v>
      </c>
    </row>
    <row r="200" spans="1:4" x14ac:dyDescent="0.25">
      <c r="A200" s="10" t="s">
        <v>217</v>
      </c>
      <c r="B200" s="10" t="s">
        <v>11</v>
      </c>
      <c r="C200" s="2" t="s">
        <v>1211</v>
      </c>
      <c r="D200" s="8">
        <v>0.38700231481481479</v>
      </c>
    </row>
    <row r="201" spans="1:4" x14ac:dyDescent="0.25">
      <c r="A201" s="10" t="s">
        <v>218</v>
      </c>
      <c r="B201" s="10" t="s">
        <v>15</v>
      </c>
      <c r="C201" s="2" t="s">
        <v>1212</v>
      </c>
      <c r="D201" s="8">
        <v>0.36396990740740742</v>
      </c>
    </row>
    <row r="202" spans="1:4" x14ac:dyDescent="0.25">
      <c r="A202" s="10" t="s">
        <v>219</v>
      </c>
      <c r="B202" s="10" t="s">
        <v>20</v>
      </c>
      <c r="C202" s="2" t="s">
        <v>1213</v>
      </c>
      <c r="D202" s="8">
        <v>0.2646412037037037</v>
      </c>
    </row>
    <row r="203" spans="1:4" x14ac:dyDescent="0.25">
      <c r="A203" s="10" t="s">
        <v>220</v>
      </c>
      <c r="B203" s="10" t="s">
        <v>30</v>
      </c>
      <c r="C203" s="2" t="s">
        <v>1214</v>
      </c>
      <c r="D203" s="8">
        <v>0.44469907407407411</v>
      </c>
    </row>
    <row r="204" spans="1:4" x14ac:dyDescent="0.25">
      <c r="A204" s="10" t="s">
        <v>221</v>
      </c>
      <c r="B204" s="10" t="s">
        <v>15</v>
      </c>
      <c r="C204" s="2" t="s">
        <v>1215</v>
      </c>
      <c r="D204" s="8">
        <v>4.7592592592592596E-2</v>
      </c>
    </row>
    <row r="205" spans="1:4" x14ac:dyDescent="0.25">
      <c r="A205" s="10" t="s">
        <v>222</v>
      </c>
      <c r="B205" s="10" t="s">
        <v>20</v>
      </c>
      <c r="C205" s="2" t="s">
        <v>1216</v>
      </c>
      <c r="D205" s="8">
        <v>0.14125000000000001</v>
      </c>
    </row>
    <row r="206" spans="1:4" x14ac:dyDescent="0.25">
      <c r="A206" s="10" t="s">
        <v>223</v>
      </c>
      <c r="B206" s="10" t="s">
        <v>27</v>
      </c>
      <c r="C206" s="2" t="s">
        <v>1217</v>
      </c>
      <c r="D206" s="8">
        <v>0.25128472222222226</v>
      </c>
    </row>
    <row r="207" spans="1:4" x14ac:dyDescent="0.25">
      <c r="A207" s="10" t="s">
        <v>224</v>
      </c>
      <c r="B207" s="10" t="s">
        <v>20</v>
      </c>
      <c r="C207" s="2" t="s">
        <v>1218</v>
      </c>
      <c r="D207" s="8">
        <v>0.42910879629629628</v>
      </c>
    </row>
    <row r="208" spans="1:4" x14ac:dyDescent="0.25">
      <c r="A208" s="10" t="s">
        <v>225</v>
      </c>
      <c r="B208" s="10" t="s">
        <v>11</v>
      </c>
      <c r="C208" s="2" t="s">
        <v>1219</v>
      </c>
      <c r="D208" s="8">
        <v>0.4508449074074074</v>
      </c>
    </row>
    <row r="209" spans="1:4" x14ac:dyDescent="0.25">
      <c r="A209" s="10" t="s">
        <v>226</v>
      </c>
      <c r="B209" s="10" t="s">
        <v>20</v>
      </c>
      <c r="C209" s="2" t="s">
        <v>1220</v>
      </c>
      <c r="D209" s="8">
        <v>0.22628472222222221</v>
      </c>
    </row>
    <row r="210" spans="1:4" x14ac:dyDescent="0.25">
      <c r="A210" s="10" t="s">
        <v>227</v>
      </c>
      <c r="B210" s="10" t="s">
        <v>30</v>
      </c>
      <c r="C210" s="2" t="s">
        <v>1221</v>
      </c>
      <c r="D210" s="8">
        <v>0.25349537037037034</v>
      </c>
    </row>
    <row r="211" spans="1:4" x14ac:dyDescent="0.25">
      <c r="A211" s="10" t="s">
        <v>228</v>
      </c>
      <c r="B211" s="10" t="s">
        <v>11</v>
      </c>
      <c r="C211" s="2" t="s">
        <v>1222</v>
      </c>
      <c r="D211" s="8">
        <v>0.46738425925925925</v>
      </c>
    </row>
    <row r="212" spans="1:4" x14ac:dyDescent="0.25">
      <c r="A212" s="10" t="s">
        <v>229</v>
      </c>
      <c r="B212" s="10" t="s">
        <v>13</v>
      </c>
      <c r="C212" s="2" t="s">
        <v>1223</v>
      </c>
      <c r="D212" s="8">
        <v>0.26636574074074076</v>
      </c>
    </row>
    <row r="213" spans="1:4" x14ac:dyDescent="0.25">
      <c r="A213" s="10" t="s">
        <v>230</v>
      </c>
      <c r="B213" s="10" t="s">
        <v>11</v>
      </c>
      <c r="C213" s="2" t="s">
        <v>1224</v>
      </c>
      <c r="D213" s="8">
        <v>1.0138888888888888E-2</v>
      </c>
    </row>
    <row r="214" spans="1:4" x14ac:dyDescent="0.25">
      <c r="A214" s="10" t="s">
        <v>231</v>
      </c>
      <c r="B214" s="10" t="s">
        <v>13</v>
      </c>
      <c r="C214" s="2" t="s">
        <v>1225</v>
      </c>
      <c r="D214" s="8">
        <v>0.33368055555555554</v>
      </c>
    </row>
    <row r="215" spans="1:4" x14ac:dyDescent="0.25">
      <c r="A215" s="10" t="s">
        <v>232</v>
      </c>
      <c r="B215" s="10" t="s">
        <v>15</v>
      </c>
      <c r="C215" s="2" t="s">
        <v>1226</v>
      </c>
      <c r="D215" s="8">
        <v>2.1076388888888891E-2</v>
      </c>
    </row>
    <row r="216" spans="1:4" x14ac:dyDescent="0.25">
      <c r="A216" s="10" t="s">
        <v>233</v>
      </c>
      <c r="B216" s="10" t="s">
        <v>27</v>
      </c>
      <c r="C216" s="2" t="s">
        <v>1227</v>
      </c>
      <c r="D216" s="8">
        <v>0.29112268518518519</v>
      </c>
    </row>
    <row r="217" spans="1:4" x14ac:dyDescent="0.25">
      <c r="A217" s="10" t="s">
        <v>234</v>
      </c>
      <c r="B217" s="10" t="s">
        <v>15</v>
      </c>
      <c r="C217" s="2" t="s">
        <v>1228</v>
      </c>
      <c r="D217" s="8">
        <v>0.34510416666666671</v>
      </c>
    </row>
    <row r="218" spans="1:4" x14ac:dyDescent="0.25">
      <c r="A218" s="10" t="s">
        <v>235</v>
      </c>
      <c r="B218" s="10" t="s">
        <v>11</v>
      </c>
      <c r="C218" s="2" t="s">
        <v>1229</v>
      </c>
      <c r="D218" s="8">
        <v>0.17167824074074076</v>
      </c>
    </row>
    <row r="219" spans="1:4" x14ac:dyDescent="0.25">
      <c r="A219" s="10" t="s">
        <v>236</v>
      </c>
      <c r="B219" s="10" t="s">
        <v>13</v>
      </c>
      <c r="C219" s="2" t="s">
        <v>1230</v>
      </c>
      <c r="D219" s="8">
        <v>0.37997685185185182</v>
      </c>
    </row>
    <row r="220" spans="1:4" x14ac:dyDescent="0.25">
      <c r="A220" s="10" t="s">
        <v>237</v>
      </c>
      <c r="B220" s="10" t="s">
        <v>13</v>
      </c>
      <c r="C220" s="2" t="s">
        <v>1231</v>
      </c>
      <c r="D220" s="8">
        <v>4.9745370370370377E-2</v>
      </c>
    </row>
    <row r="221" spans="1:4" x14ac:dyDescent="0.25">
      <c r="A221" s="10" t="s">
        <v>238</v>
      </c>
      <c r="B221" s="10" t="s">
        <v>13</v>
      </c>
      <c r="C221" s="2" t="s">
        <v>1232</v>
      </c>
      <c r="D221" s="8">
        <v>0.14846064814814816</v>
      </c>
    </row>
    <row r="222" spans="1:4" x14ac:dyDescent="0.25">
      <c r="A222" s="10" t="s">
        <v>239</v>
      </c>
      <c r="B222" s="10" t="s">
        <v>15</v>
      </c>
      <c r="C222" s="2" t="s">
        <v>1233</v>
      </c>
      <c r="D222" s="8">
        <v>0.49814814814814817</v>
      </c>
    </row>
    <row r="223" spans="1:4" x14ac:dyDescent="0.25">
      <c r="A223" s="10" t="s">
        <v>240</v>
      </c>
      <c r="B223" s="10" t="s">
        <v>15</v>
      </c>
      <c r="C223" s="2" t="s">
        <v>1234</v>
      </c>
      <c r="D223" s="8">
        <v>0.18432870370370369</v>
      </c>
    </row>
    <row r="224" spans="1:4" x14ac:dyDescent="0.25">
      <c r="A224" s="10" t="s">
        <v>241</v>
      </c>
      <c r="B224" s="10" t="s">
        <v>15</v>
      </c>
      <c r="C224" s="2" t="s">
        <v>1235</v>
      </c>
      <c r="D224" s="8">
        <v>0.41069444444444447</v>
      </c>
    </row>
    <row r="225" spans="1:4" x14ac:dyDescent="0.25">
      <c r="A225" s="10" t="s">
        <v>242</v>
      </c>
      <c r="B225" s="10" t="s">
        <v>13</v>
      </c>
      <c r="C225" s="2" t="s">
        <v>1236</v>
      </c>
      <c r="D225" s="8">
        <v>0.45701388888888889</v>
      </c>
    </row>
    <row r="226" spans="1:4" x14ac:dyDescent="0.25">
      <c r="A226" s="10" t="s">
        <v>243</v>
      </c>
      <c r="B226" s="10" t="s">
        <v>20</v>
      </c>
      <c r="C226" s="2" t="s">
        <v>1237</v>
      </c>
      <c r="D226" s="8">
        <v>0.16679398148148147</v>
      </c>
    </row>
    <row r="227" spans="1:4" x14ac:dyDescent="0.25">
      <c r="A227" s="10" t="s">
        <v>244</v>
      </c>
      <c r="B227" s="10" t="s">
        <v>15</v>
      </c>
      <c r="C227" s="2" t="s">
        <v>1238</v>
      </c>
      <c r="D227" s="8">
        <v>2.1168981481481483E-2</v>
      </c>
    </row>
    <row r="228" spans="1:4" x14ac:dyDescent="0.25">
      <c r="A228" s="10" t="s">
        <v>245</v>
      </c>
      <c r="B228" s="10" t="s">
        <v>13</v>
      </c>
      <c r="C228" s="2" t="s">
        <v>1239</v>
      </c>
      <c r="D228" s="8">
        <v>0.31509259259259259</v>
      </c>
    </row>
    <row r="229" spans="1:4" x14ac:dyDescent="0.25">
      <c r="A229" s="10" t="s">
        <v>246</v>
      </c>
      <c r="B229" s="10" t="s">
        <v>15</v>
      </c>
      <c r="C229" s="2" t="s">
        <v>1240</v>
      </c>
      <c r="D229" s="8">
        <v>0.15168981481481481</v>
      </c>
    </row>
    <row r="230" spans="1:4" x14ac:dyDescent="0.25">
      <c r="A230" s="10" t="s">
        <v>247</v>
      </c>
      <c r="B230" s="10" t="s">
        <v>20</v>
      </c>
      <c r="C230" s="2" t="s">
        <v>1241</v>
      </c>
      <c r="D230" s="8">
        <v>0.36406250000000001</v>
      </c>
    </row>
    <row r="231" spans="1:4" x14ac:dyDescent="0.25">
      <c r="A231" s="10" t="s">
        <v>248</v>
      </c>
      <c r="B231" s="10" t="s">
        <v>15</v>
      </c>
      <c r="C231" s="2" t="s">
        <v>1242</v>
      </c>
      <c r="D231" s="8">
        <v>3.1898148148148148E-2</v>
      </c>
    </row>
    <row r="232" spans="1:4" x14ac:dyDescent="0.25">
      <c r="A232" s="10" t="s">
        <v>249</v>
      </c>
      <c r="B232" s="10" t="s">
        <v>22</v>
      </c>
      <c r="C232" s="2" t="s">
        <v>1243</v>
      </c>
      <c r="D232" s="8">
        <v>0.23849537037037036</v>
      </c>
    </row>
    <row r="233" spans="1:4" x14ac:dyDescent="0.25">
      <c r="A233" s="10" t="s">
        <v>250</v>
      </c>
      <c r="B233" s="10" t="s">
        <v>13</v>
      </c>
      <c r="C233" s="2" t="s">
        <v>1244</v>
      </c>
      <c r="D233" s="8">
        <v>0.17854166666666668</v>
      </c>
    </row>
    <row r="234" spans="1:4" x14ac:dyDescent="0.25">
      <c r="A234" s="10" t="s">
        <v>251</v>
      </c>
      <c r="B234" s="10" t="s">
        <v>22</v>
      </c>
      <c r="C234" s="2" t="s">
        <v>1245</v>
      </c>
      <c r="D234" s="8">
        <v>0.45420138888888889</v>
      </c>
    </row>
    <row r="235" spans="1:4" x14ac:dyDescent="0.25">
      <c r="A235" s="10" t="s">
        <v>252</v>
      </c>
      <c r="B235" s="10" t="s">
        <v>20</v>
      </c>
      <c r="C235" s="2" t="s">
        <v>1246</v>
      </c>
      <c r="D235" s="8">
        <v>0.46824074074074074</v>
      </c>
    </row>
    <row r="236" spans="1:4" x14ac:dyDescent="0.25">
      <c r="A236" s="10" t="s">
        <v>253</v>
      </c>
      <c r="B236" s="10" t="s">
        <v>20</v>
      </c>
      <c r="C236" s="2" t="s">
        <v>1247</v>
      </c>
      <c r="D236" s="8">
        <v>0.26071759259259258</v>
      </c>
    </row>
    <row r="237" spans="1:4" x14ac:dyDescent="0.25">
      <c r="A237" s="10" t="s">
        <v>254</v>
      </c>
      <c r="B237" s="10" t="s">
        <v>11</v>
      </c>
      <c r="C237" s="2" t="s">
        <v>1248</v>
      </c>
      <c r="D237" s="8">
        <v>0.18549768518518517</v>
      </c>
    </row>
    <row r="238" spans="1:4" x14ac:dyDescent="0.25">
      <c r="A238" s="10" t="s">
        <v>255</v>
      </c>
      <c r="B238" s="10" t="s">
        <v>27</v>
      </c>
      <c r="C238" s="2" t="s">
        <v>1249</v>
      </c>
      <c r="D238" s="8">
        <v>0.26717592592592593</v>
      </c>
    </row>
    <row r="239" spans="1:4" x14ac:dyDescent="0.25">
      <c r="A239" s="10" t="s">
        <v>256</v>
      </c>
      <c r="B239" s="10" t="s">
        <v>20</v>
      </c>
      <c r="C239" s="2" t="s">
        <v>1250</v>
      </c>
      <c r="D239" s="8">
        <v>0.32381944444444444</v>
      </c>
    </row>
    <row r="240" spans="1:4" x14ac:dyDescent="0.25">
      <c r="A240" s="10" t="s">
        <v>257</v>
      </c>
      <c r="B240" s="10" t="s">
        <v>13</v>
      </c>
      <c r="C240" s="2" t="s">
        <v>1251</v>
      </c>
      <c r="D240" s="8">
        <v>0.40800925925925924</v>
      </c>
    </row>
    <row r="241" spans="1:4" x14ac:dyDescent="0.25">
      <c r="A241" s="10" t="s">
        <v>258</v>
      </c>
      <c r="B241" s="10" t="s">
        <v>27</v>
      </c>
      <c r="C241" s="2" t="s">
        <v>1252</v>
      </c>
      <c r="D241" s="8">
        <v>0.35486111111111113</v>
      </c>
    </row>
    <row r="242" spans="1:4" x14ac:dyDescent="0.25">
      <c r="A242" s="10" t="s">
        <v>259</v>
      </c>
      <c r="B242" s="10" t="s">
        <v>20</v>
      </c>
      <c r="C242" s="2" t="s">
        <v>1253</v>
      </c>
      <c r="D242" s="8">
        <v>0.18133101851851852</v>
      </c>
    </row>
    <row r="243" spans="1:4" x14ac:dyDescent="0.25">
      <c r="A243" s="10" t="s">
        <v>260</v>
      </c>
      <c r="B243" s="10" t="s">
        <v>13</v>
      </c>
      <c r="C243" s="2" t="s">
        <v>1254</v>
      </c>
      <c r="D243" s="8">
        <v>0.44340277777777781</v>
      </c>
    </row>
    <row r="244" spans="1:4" x14ac:dyDescent="0.25">
      <c r="A244" s="10" t="s">
        <v>261</v>
      </c>
      <c r="B244" s="10" t="s">
        <v>20</v>
      </c>
      <c r="C244" s="2" t="s">
        <v>1255</v>
      </c>
      <c r="D244" s="8">
        <v>0.15913194444444445</v>
      </c>
    </row>
    <row r="245" spans="1:4" x14ac:dyDescent="0.25">
      <c r="A245" s="10" t="s">
        <v>262</v>
      </c>
      <c r="B245" s="10" t="s">
        <v>27</v>
      </c>
      <c r="C245" s="2" t="s">
        <v>1256</v>
      </c>
      <c r="D245" s="8">
        <v>6.2129629629629625E-2</v>
      </c>
    </row>
    <row r="246" spans="1:4" x14ac:dyDescent="0.25">
      <c r="A246" s="10" t="s">
        <v>263</v>
      </c>
      <c r="B246" s="10" t="s">
        <v>11</v>
      </c>
      <c r="C246" s="2" t="s">
        <v>1257</v>
      </c>
      <c r="D246" s="8">
        <v>0.18498842592592593</v>
      </c>
    </row>
    <row r="247" spans="1:4" x14ac:dyDescent="0.25">
      <c r="A247" s="10" t="s">
        <v>264</v>
      </c>
      <c r="B247" s="10" t="s">
        <v>15</v>
      </c>
      <c r="C247" s="2" t="s">
        <v>1258</v>
      </c>
      <c r="D247" s="8">
        <v>0.37097222222222226</v>
      </c>
    </row>
    <row r="248" spans="1:4" x14ac:dyDescent="0.25">
      <c r="A248" s="10" t="s">
        <v>265</v>
      </c>
      <c r="B248" s="10" t="s">
        <v>20</v>
      </c>
      <c r="C248" s="2" t="s">
        <v>1259</v>
      </c>
      <c r="D248" s="8">
        <v>0.31178240740740742</v>
      </c>
    </row>
    <row r="249" spans="1:4" x14ac:dyDescent="0.25">
      <c r="A249" s="10" t="s">
        <v>266</v>
      </c>
      <c r="B249" s="10" t="s">
        <v>22</v>
      </c>
      <c r="C249" s="2" t="s">
        <v>1260</v>
      </c>
      <c r="D249" s="8">
        <v>0.19461805555555556</v>
      </c>
    </row>
    <row r="250" spans="1:4" x14ac:dyDescent="0.25">
      <c r="A250" s="10" t="s">
        <v>267</v>
      </c>
      <c r="B250" s="10" t="s">
        <v>11</v>
      </c>
      <c r="C250" s="2" t="s">
        <v>1261</v>
      </c>
      <c r="D250" s="8">
        <v>6.238425925925925E-3</v>
      </c>
    </row>
    <row r="251" spans="1:4" x14ac:dyDescent="0.25">
      <c r="A251" s="10" t="s">
        <v>268</v>
      </c>
      <c r="B251" s="10" t="s">
        <v>15</v>
      </c>
      <c r="C251" s="2" t="s">
        <v>1262</v>
      </c>
      <c r="D251" s="8">
        <v>0.43952546296296297</v>
      </c>
    </row>
    <row r="252" spans="1:4" x14ac:dyDescent="0.25">
      <c r="A252" s="10" t="s">
        <v>269</v>
      </c>
      <c r="B252" s="10" t="s">
        <v>15</v>
      </c>
      <c r="C252" s="2" t="s">
        <v>1263</v>
      </c>
      <c r="D252" s="8">
        <v>0.30109953703703701</v>
      </c>
    </row>
    <row r="253" spans="1:4" x14ac:dyDescent="0.25">
      <c r="A253" s="10" t="s">
        <v>270</v>
      </c>
      <c r="B253" s="10" t="s">
        <v>27</v>
      </c>
      <c r="C253" s="2" t="s">
        <v>1264</v>
      </c>
      <c r="D253" s="8">
        <v>0.4707986111111111</v>
      </c>
    </row>
    <row r="254" spans="1:4" x14ac:dyDescent="0.25">
      <c r="A254" s="10" t="s">
        <v>271</v>
      </c>
      <c r="B254" s="10" t="s">
        <v>15</v>
      </c>
      <c r="C254" s="2" t="s">
        <v>1265</v>
      </c>
      <c r="D254" s="8">
        <v>2.9155092592592594E-2</v>
      </c>
    </row>
    <row r="255" spans="1:4" x14ac:dyDescent="0.25">
      <c r="A255" s="10" t="s">
        <v>272</v>
      </c>
      <c r="B255" s="10" t="s">
        <v>13</v>
      </c>
      <c r="C255" s="2" t="s">
        <v>1217</v>
      </c>
      <c r="D255" s="8">
        <v>0.25128472222222226</v>
      </c>
    </row>
    <row r="256" spans="1:4" x14ac:dyDescent="0.25">
      <c r="A256" s="10" t="s">
        <v>273</v>
      </c>
      <c r="B256" s="10" t="s">
        <v>20</v>
      </c>
      <c r="C256" s="2" t="s">
        <v>1266</v>
      </c>
      <c r="D256" s="8">
        <v>0.32578703703703704</v>
      </c>
    </row>
    <row r="257" spans="1:4" x14ac:dyDescent="0.25">
      <c r="A257" s="10" t="s">
        <v>274</v>
      </c>
      <c r="B257" s="10" t="s">
        <v>13</v>
      </c>
      <c r="C257" s="2" t="s">
        <v>1267</v>
      </c>
      <c r="D257" s="8">
        <v>0.34690972222222222</v>
      </c>
    </row>
    <row r="258" spans="1:4" x14ac:dyDescent="0.25">
      <c r="A258" s="10" t="s">
        <v>275</v>
      </c>
      <c r="B258" s="10" t="s">
        <v>9</v>
      </c>
      <c r="C258" s="2" t="s">
        <v>1268</v>
      </c>
      <c r="D258" s="8">
        <v>0.34129629629629626</v>
      </c>
    </row>
    <row r="259" spans="1:4" x14ac:dyDescent="0.25">
      <c r="A259" s="10" t="s">
        <v>276</v>
      </c>
      <c r="B259" s="10" t="s">
        <v>22</v>
      </c>
      <c r="C259" s="2" t="s">
        <v>1269</v>
      </c>
      <c r="D259" s="8">
        <v>4.8668981481481487E-2</v>
      </c>
    </row>
    <row r="260" spans="1:4" x14ac:dyDescent="0.25">
      <c r="A260" s="10" t="s">
        <v>277</v>
      </c>
      <c r="B260" s="10" t="s">
        <v>11</v>
      </c>
      <c r="C260" s="2" t="s">
        <v>1270</v>
      </c>
      <c r="D260" s="8">
        <v>3.6400462962962961E-2</v>
      </c>
    </row>
    <row r="261" spans="1:4" x14ac:dyDescent="0.25">
      <c r="A261" s="10" t="s">
        <v>278</v>
      </c>
      <c r="B261" s="10" t="s">
        <v>9</v>
      </c>
      <c r="C261" s="2" t="s">
        <v>1271</v>
      </c>
      <c r="D261" s="8">
        <v>9.1608796296296299E-2</v>
      </c>
    </row>
    <row r="262" spans="1:4" x14ac:dyDescent="0.25">
      <c r="A262" s="10" t="s">
        <v>279</v>
      </c>
      <c r="B262" s="10" t="s">
        <v>13</v>
      </c>
      <c r="C262" s="2" t="s">
        <v>1272</v>
      </c>
      <c r="D262" s="8">
        <v>0.18714120370370371</v>
      </c>
    </row>
    <row r="263" spans="1:4" x14ac:dyDescent="0.25">
      <c r="A263" s="10" t="s">
        <v>280</v>
      </c>
      <c r="B263" s="10" t="s">
        <v>15</v>
      </c>
      <c r="C263" s="2" t="s">
        <v>1273</v>
      </c>
      <c r="D263" s="8">
        <v>0.48016203703703703</v>
      </c>
    </row>
    <row r="264" spans="1:4" x14ac:dyDescent="0.25">
      <c r="A264" s="10" t="s">
        <v>281</v>
      </c>
      <c r="B264" s="10" t="s">
        <v>15</v>
      </c>
      <c r="C264" s="2" t="s">
        <v>1274</v>
      </c>
      <c r="D264" s="8">
        <v>0.18362268518518518</v>
      </c>
    </row>
    <row r="265" spans="1:4" x14ac:dyDescent="0.25">
      <c r="A265" s="10" t="s">
        <v>282</v>
      </c>
      <c r="B265" s="10" t="s">
        <v>27</v>
      </c>
      <c r="C265" s="2" t="s">
        <v>1275</v>
      </c>
      <c r="D265" s="8">
        <v>0.20885416666666667</v>
      </c>
    </row>
    <row r="266" spans="1:4" x14ac:dyDescent="0.25">
      <c r="A266" s="10" t="s">
        <v>283</v>
      </c>
      <c r="B266" s="10" t="s">
        <v>11</v>
      </c>
      <c r="C266" s="2" t="s">
        <v>1276</v>
      </c>
      <c r="D266" s="8">
        <v>0.11304398148148148</v>
      </c>
    </row>
    <row r="267" spans="1:4" x14ac:dyDescent="0.25">
      <c r="A267" s="10" t="s">
        <v>284</v>
      </c>
      <c r="B267" s="10" t="s">
        <v>22</v>
      </c>
      <c r="C267" s="2" t="s">
        <v>1277</v>
      </c>
      <c r="D267" s="8">
        <v>4.611111111111111E-2</v>
      </c>
    </row>
    <row r="268" spans="1:4" x14ac:dyDescent="0.25">
      <c r="A268" s="10" t="s">
        <v>285</v>
      </c>
      <c r="B268" s="10" t="s">
        <v>20</v>
      </c>
      <c r="C268" s="2" t="s">
        <v>1278</v>
      </c>
      <c r="D268" s="8">
        <v>0.47260416666666666</v>
      </c>
    </row>
    <row r="269" spans="1:4" x14ac:dyDescent="0.25">
      <c r="A269" s="10" t="s">
        <v>286</v>
      </c>
      <c r="B269" s="10" t="s">
        <v>27</v>
      </c>
      <c r="C269" s="2" t="s">
        <v>1279</v>
      </c>
      <c r="D269" s="8">
        <v>0.43969907407407405</v>
      </c>
    </row>
    <row r="270" spans="1:4" x14ac:dyDescent="0.25">
      <c r="A270" s="10" t="s">
        <v>287</v>
      </c>
      <c r="B270" s="10" t="s">
        <v>15</v>
      </c>
      <c r="C270" s="2" t="s">
        <v>1280</v>
      </c>
      <c r="D270" s="8">
        <v>0.30001157407407408</v>
      </c>
    </row>
    <row r="271" spans="1:4" x14ac:dyDescent="0.25">
      <c r="A271" s="10" t="s">
        <v>288</v>
      </c>
      <c r="B271" s="10" t="s">
        <v>20</v>
      </c>
      <c r="C271" s="2" t="s">
        <v>1281</v>
      </c>
      <c r="D271" s="8">
        <v>0.30160879629629628</v>
      </c>
    </row>
    <row r="272" spans="1:4" x14ac:dyDescent="0.25">
      <c r="A272" s="10" t="s">
        <v>289</v>
      </c>
      <c r="B272" s="10" t="s">
        <v>9</v>
      </c>
      <c r="C272" s="2" t="s">
        <v>1282</v>
      </c>
      <c r="D272" s="8">
        <v>2.6643518518518521E-2</v>
      </c>
    </row>
    <row r="273" spans="1:4" x14ac:dyDescent="0.25">
      <c r="A273" s="10" t="s">
        <v>290</v>
      </c>
      <c r="B273" s="10" t="s">
        <v>20</v>
      </c>
      <c r="C273" s="2" t="s">
        <v>1283</v>
      </c>
      <c r="D273" s="8">
        <v>0.39283564814814814</v>
      </c>
    </row>
    <row r="274" spans="1:4" x14ac:dyDescent="0.25">
      <c r="A274" s="10" t="s">
        <v>291</v>
      </c>
      <c r="B274" s="10" t="s">
        <v>20</v>
      </c>
      <c r="C274" s="2" t="s">
        <v>1284</v>
      </c>
      <c r="D274" s="8">
        <v>9.6828703703703708E-2</v>
      </c>
    </row>
    <row r="275" spans="1:4" x14ac:dyDescent="0.25">
      <c r="A275" s="10" t="s">
        <v>292</v>
      </c>
      <c r="B275" s="10" t="s">
        <v>9</v>
      </c>
      <c r="C275" s="2" t="s">
        <v>1285</v>
      </c>
      <c r="D275" s="8">
        <v>5.1249999999999997E-2</v>
      </c>
    </row>
    <row r="276" spans="1:4" x14ac:dyDescent="0.25">
      <c r="A276" s="10" t="s">
        <v>293</v>
      </c>
      <c r="B276" s="10" t="s">
        <v>20</v>
      </c>
      <c r="C276" s="2" t="s">
        <v>1286</v>
      </c>
      <c r="D276" s="8">
        <v>0.11725694444444446</v>
      </c>
    </row>
    <row r="277" spans="1:4" x14ac:dyDescent="0.25">
      <c r="A277" s="10" t="s">
        <v>294</v>
      </c>
      <c r="B277" s="10" t="s">
        <v>15</v>
      </c>
      <c r="C277" s="2" t="s">
        <v>1287</v>
      </c>
      <c r="D277" s="8">
        <v>0.1892476851851852</v>
      </c>
    </row>
    <row r="278" spans="1:4" x14ac:dyDescent="0.25">
      <c r="A278" s="10" t="s">
        <v>295</v>
      </c>
      <c r="B278" s="10" t="s">
        <v>13</v>
      </c>
      <c r="C278" s="2" t="s">
        <v>1288</v>
      </c>
      <c r="D278" s="8">
        <v>0.32550925925925928</v>
      </c>
    </row>
    <row r="279" spans="1:4" x14ac:dyDescent="0.25">
      <c r="A279" s="10" t="s">
        <v>296</v>
      </c>
      <c r="B279" s="10" t="s">
        <v>30</v>
      </c>
      <c r="C279" s="2" t="s">
        <v>1289</v>
      </c>
      <c r="D279" s="8">
        <v>0.39894675925925926</v>
      </c>
    </row>
    <row r="280" spans="1:4" x14ac:dyDescent="0.25">
      <c r="A280" s="10" t="s">
        <v>297</v>
      </c>
      <c r="B280" s="10" t="s">
        <v>22</v>
      </c>
      <c r="C280" s="2" t="s">
        <v>1290</v>
      </c>
      <c r="D280" s="8">
        <v>9.7453703703703713E-3</v>
      </c>
    </row>
    <row r="281" spans="1:4" x14ac:dyDescent="0.25">
      <c r="A281" s="10" t="s">
        <v>298</v>
      </c>
      <c r="B281" s="10" t="s">
        <v>13</v>
      </c>
      <c r="C281" s="2" t="s">
        <v>1291</v>
      </c>
      <c r="D281" s="8">
        <v>0.403287037037037</v>
      </c>
    </row>
    <row r="282" spans="1:4" x14ac:dyDescent="0.25">
      <c r="A282" s="10" t="s">
        <v>299</v>
      </c>
      <c r="B282" s="10" t="s">
        <v>20</v>
      </c>
      <c r="C282" s="2" t="s">
        <v>1292</v>
      </c>
      <c r="D282" s="8">
        <v>0.20922453703703703</v>
      </c>
    </row>
    <row r="283" spans="1:4" x14ac:dyDescent="0.25">
      <c r="A283" s="10" t="s">
        <v>300</v>
      </c>
      <c r="B283" s="10" t="s">
        <v>15</v>
      </c>
      <c r="C283" s="2" t="s">
        <v>1293</v>
      </c>
      <c r="D283" s="8">
        <v>0.21381944444444445</v>
      </c>
    </row>
    <row r="284" spans="1:4" x14ac:dyDescent="0.25">
      <c r="A284" s="10" t="s">
        <v>301</v>
      </c>
      <c r="B284" s="10" t="s">
        <v>15</v>
      </c>
      <c r="C284" s="2" t="s">
        <v>1294</v>
      </c>
      <c r="D284" s="8">
        <v>0.1809490740740741</v>
      </c>
    </row>
    <row r="285" spans="1:4" x14ac:dyDescent="0.25">
      <c r="A285" s="10" t="s">
        <v>302</v>
      </c>
      <c r="B285" s="10" t="s">
        <v>22</v>
      </c>
      <c r="C285" s="2" t="s">
        <v>1295</v>
      </c>
      <c r="D285" s="8">
        <v>0.47732638888888884</v>
      </c>
    </row>
    <row r="286" spans="1:4" x14ac:dyDescent="0.25">
      <c r="A286" s="10" t="s">
        <v>303</v>
      </c>
      <c r="B286" s="10" t="s">
        <v>15</v>
      </c>
      <c r="C286" s="2" t="s">
        <v>1296</v>
      </c>
      <c r="D286" s="8">
        <v>0.38879629629629631</v>
      </c>
    </row>
    <row r="287" spans="1:4" x14ac:dyDescent="0.25">
      <c r="A287" s="10" t="s">
        <v>304</v>
      </c>
      <c r="B287" s="10" t="s">
        <v>11</v>
      </c>
      <c r="C287" s="2" t="s">
        <v>1297</v>
      </c>
      <c r="D287" s="8">
        <v>0.10456018518518519</v>
      </c>
    </row>
    <row r="288" spans="1:4" x14ac:dyDescent="0.25">
      <c r="A288" s="10" t="s">
        <v>305</v>
      </c>
      <c r="B288" s="10" t="s">
        <v>20</v>
      </c>
      <c r="C288" s="2" t="s">
        <v>1298</v>
      </c>
      <c r="D288" s="8">
        <v>0.12969907407407408</v>
      </c>
    </row>
    <row r="289" spans="1:4" x14ac:dyDescent="0.25">
      <c r="A289" s="10" t="s">
        <v>306</v>
      </c>
      <c r="B289" s="10" t="s">
        <v>20</v>
      </c>
      <c r="C289" s="2" t="s">
        <v>1299</v>
      </c>
      <c r="D289" s="8">
        <v>0.10741898148148148</v>
      </c>
    </row>
    <row r="290" spans="1:4" x14ac:dyDescent="0.25">
      <c r="A290" s="10" t="s">
        <v>307</v>
      </c>
      <c r="B290" s="10" t="s">
        <v>20</v>
      </c>
      <c r="C290" s="2" t="s">
        <v>1300</v>
      </c>
      <c r="D290" s="8">
        <v>0.37534722222222222</v>
      </c>
    </row>
    <row r="291" spans="1:4" x14ac:dyDescent="0.25">
      <c r="A291" s="10" t="s">
        <v>308</v>
      </c>
      <c r="B291" s="10" t="s">
        <v>22</v>
      </c>
      <c r="C291" s="2" t="s">
        <v>1301</v>
      </c>
      <c r="D291" s="8">
        <v>0.27114583333333336</v>
      </c>
    </row>
    <row r="292" spans="1:4" x14ac:dyDescent="0.25">
      <c r="A292" s="10" t="s">
        <v>309</v>
      </c>
      <c r="B292" s="10" t="s">
        <v>13</v>
      </c>
      <c r="C292" s="2" t="s">
        <v>1302</v>
      </c>
      <c r="D292" s="8">
        <v>0.37905092592592587</v>
      </c>
    </row>
    <row r="293" spans="1:4" x14ac:dyDescent="0.25">
      <c r="A293" s="10" t="s">
        <v>310</v>
      </c>
      <c r="B293" s="10" t="s">
        <v>20</v>
      </c>
      <c r="C293" s="2" t="s">
        <v>1303</v>
      </c>
      <c r="D293" s="8">
        <v>0.31596064814814812</v>
      </c>
    </row>
    <row r="294" spans="1:4" x14ac:dyDescent="0.25">
      <c r="A294" s="10" t="s">
        <v>311</v>
      </c>
      <c r="B294" s="10" t="s">
        <v>9</v>
      </c>
      <c r="C294" s="2" t="s">
        <v>1304</v>
      </c>
      <c r="D294" s="8">
        <v>5.5104166666666669E-2</v>
      </c>
    </row>
    <row r="295" spans="1:4" x14ac:dyDescent="0.25">
      <c r="A295" s="10" t="s">
        <v>312</v>
      </c>
      <c r="B295" s="10" t="s">
        <v>20</v>
      </c>
      <c r="C295" s="2" t="s">
        <v>1305</v>
      </c>
      <c r="D295" s="8">
        <v>7.318287037037037E-2</v>
      </c>
    </row>
    <row r="296" spans="1:4" x14ac:dyDescent="0.25">
      <c r="A296" s="10" t="s">
        <v>313</v>
      </c>
      <c r="B296" s="10" t="s">
        <v>27</v>
      </c>
      <c r="C296" s="2" t="s">
        <v>1306</v>
      </c>
      <c r="D296" s="8">
        <v>0.29951388888888891</v>
      </c>
    </row>
    <row r="297" spans="1:4" x14ac:dyDescent="0.25">
      <c r="A297" s="10" t="s">
        <v>314</v>
      </c>
      <c r="B297" s="10" t="s">
        <v>15</v>
      </c>
      <c r="C297" s="2" t="s">
        <v>1307</v>
      </c>
      <c r="D297" s="8">
        <v>0.25200231481481483</v>
      </c>
    </row>
    <row r="298" spans="1:4" x14ac:dyDescent="0.25">
      <c r="A298" s="10" t="s">
        <v>315</v>
      </c>
      <c r="B298" s="10" t="s">
        <v>13</v>
      </c>
      <c r="C298" s="2" t="s">
        <v>1308</v>
      </c>
      <c r="D298" s="8">
        <v>4.8425925925925928E-2</v>
      </c>
    </row>
    <row r="299" spans="1:4" x14ac:dyDescent="0.25">
      <c r="A299" s="10" t="s">
        <v>316</v>
      </c>
      <c r="B299" s="10" t="s">
        <v>22</v>
      </c>
      <c r="C299" s="2" t="s">
        <v>1309</v>
      </c>
      <c r="D299" s="8">
        <v>0.49768518518518517</v>
      </c>
    </row>
    <row r="300" spans="1:4" x14ac:dyDescent="0.25">
      <c r="A300" s="10" t="s">
        <v>317</v>
      </c>
      <c r="B300" s="10" t="s">
        <v>15</v>
      </c>
      <c r="C300" s="2" t="s">
        <v>1310</v>
      </c>
      <c r="D300" s="8">
        <v>0.14743055555555554</v>
      </c>
    </row>
    <row r="301" spans="1:4" x14ac:dyDescent="0.25">
      <c r="A301" s="10" t="s">
        <v>318</v>
      </c>
      <c r="B301" s="10" t="s">
        <v>20</v>
      </c>
      <c r="C301" s="2" t="s">
        <v>1311</v>
      </c>
      <c r="D301" s="8">
        <v>0.41563657407407412</v>
      </c>
    </row>
    <row r="302" spans="1:4" x14ac:dyDescent="0.25">
      <c r="A302" s="10" t="s">
        <v>319</v>
      </c>
      <c r="B302" s="10" t="s">
        <v>15</v>
      </c>
      <c r="C302" s="2" t="s">
        <v>1312</v>
      </c>
      <c r="D302" s="8">
        <v>0.30418981481481483</v>
      </c>
    </row>
    <row r="303" spans="1:4" x14ac:dyDescent="0.25">
      <c r="A303" s="10" t="s">
        <v>320</v>
      </c>
      <c r="B303" s="10" t="s">
        <v>15</v>
      </c>
      <c r="C303" s="2" t="s">
        <v>1313</v>
      </c>
      <c r="D303" s="8">
        <v>0.22041666666666668</v>
      </c>
    </row>
    <row r="304" spans="1:4" x14ac:dyDescent="0.25">
      <c r="A304" s="10" t="s">
        <v>321</v>
      </c>
      <c r="B304" s="10" t="s">
        <v>57</v>
      </c>
      <c r="C304" s="2" t="s">
        <v>1314</v>
      </c>
      <c r="D304" s="8">
        <v>0.47892361111111109</v>
      </c>
    </row>
    <row r="305" spans="1:4" x14ac:dyDescent="0.25">
      <c r="A305" s="10" t="s">
        <v>322</v>
      </c>
      <c r="B305" s="10" t="s">
        <v>20</v>
      </c>
      <c r="C305" s="2" t="s">
        <v>1315</v>
      </c>
      <c r="D305" s="8">
        <v>0.16119212962962962</v>
      </c>
    </row>
    <row r="306" spans="1:4" x14ac:dyDescent="0.25">
      <c r="A306" s="10" t="s">
        <v>323</v>
      </c>
      <c r="B306" s="10" t="s">
        <v>22</v>
      </c>
      <c r="C306" s="2" t="s">
        <v>1316</v>
      </c>
      <c r="D306" s="8">
        <v>0.31899305555555557</v>
      </c>
    </row>
    <row r="307" spans="1:4" x14ac:dyDescent="0.25">
      <c r="A307" s="10" t="s">
        <v>324</v>
      </c>
      <c r="B307" s="10" t="s">
        <v>20</v>
      </c>
      <c r="C307" s="2" t="s">
        <v>1317</v>
      </c>
      <c r="D307" s="8">
        <v>8.3530092592592586E-2</v>
      </c>
    </row>
    <row r="308" spans="1:4" x14ac:dyDescent="0.25">
      <c r="A308" s="10" t="s">
        <v>325</v>
      </c>
      <c r="B308" s="10" t="s">
        <v>20</v>
      </c>
      <c r="C308" s="2" t="s">
        <v>1318</v>
      </c>
      <c r="D308" s="8">
        <v>0.14423611111111112</v>
      </c>
    </row>
    <row r="309" spans="1:4" x14ac:dyDescent="0.25">
      <c r="A309" s="10" t="s">
        <v>326</v>
      </c>
      <c r="B309" s="10" t="s">
        <v>27</v>
      </c>
      <c r="C309" s="2" t="s">
        <v>1319</v>
      </c>
      <c r="D309" s="8">
        <v>0.18063657407407407</v>
      </c>
    </row>
    <row r="310" spans="1:4" x14ac:dyDescent="0.25">
      <c r="A310" s="10" t="s">
        <v>327</v>
      </c>
      <c r="B310" s="10" t="s">
        <v>22</v>
      </c>
      <c r="C310" s="2" t="s">
        <v>1320</v>
      </c>
      <c r="D310" s="8">
        <v>0.25631944444444443</v>
      </c>
    </row>
    <row r="311" spans="1:4" x14ac:dyDescent="0.25">
      <c r="A311" s="10" t="s">
        <v>328</v>
      </c>
      <c r="B311" s="10" t="s">
        <v>15</v>
      </c>
      <c r="C311" s="2" t="s">
        <v>1321</v>
      </c>
      <c r="D311" s="8">
        <v>0.16861111111111113</v>
      </c>
    </row>
    <row r="312" spans="1:4" x14ac:dyDescent="0.25">
      <c r="A312" s="10" t="s">
        <v>329</v>
      </c>
      <c r="B312" s="10" t="s">
        <v>15</v>
      </c>
      <c r="C312" s="2" t="s">
        <v>1322</v>
      </c>
      <c r="D312" s="8">
        <v>7.8287037037037044E-2</v>
      </c>
    </row>
    <row r="313" spans="1:4" x14ac:dyDescent="0.25">
      <c r="A313" s="10" t="s">
        <v>330</v>
      </c>
      <c r="B313" s="10" t="s">
        <v>20</v>
      </c>
      <c r="C313" s="2" t="s">
        <v>1323</v>
      </c>
      <c r="D313" s="8">
        <v>0.13451388888888891</v>
      </c>
    </row>
    <row r="314" spans="1:4" x14ac:dyDescent="0.25">
      <c r="A314" s="10" t="s">
        <v>331</v>
      </c>
      <c r="B314" s="10" t="s">
        <v>15</v>
      </c>
      <c r="C314" s="2" t="s">
        <v>1324</v>
      </c>
      <c r="D314" s="8">
        <v>9.7141203703703702E-2</v>
      </c>
    </row>
    <row r="315" spans="1:4" x14ac:dyDescent="0.25">
      <c r="A315" s="10" t="s">
        <v>332</v>
      </c>
      <c r="B315" s="10" t="s">
        <v>20</v>
      </c>
      <c r="C315" s="2" t="s">
        <v>1325</v>
      </c>
      <c r="D315" s="8">
        <v>0.14410879629629628</v>
      </c>
    </row>
    <row r="316" spans="1:4" x14ac:dyDescent="0.25">
      <c r="A316" s="10" t="s">
        <v>333</v>
      </c>
      <c r="B316" s="10" t="s">
        <v>22</v>
      </c>
      <c r="C316" s="2" t="s">
        <v>1326</v>
      </c>
      <c r="D316" s="8">
        <v>0.39562499999999995</v>
      </c>
    </row>
    <row r="317" spans="1:4" x14ac:dyDescent="0.25">
      <c r="A317" s="10" t="s">
        <v>334</v>
      </c>
      <c r="B317" s="10" t="s">
        <v>22</v>
      </c>
      <c r="C317" s="2" t="s">
        <v>1327</v>
      </c>
      <c r="D317" s="8">
        <v>0.22616898148148148</v>
      </c>
    </row>
    <row r="318" spans="1:4" x14ac:dyDescent="0.25">
      <c r="A318" s="10" t="s">
        <v>335</v>
      </c>
      <c r="B318" s="10" t="s">
        <v>27</v>
      </c>
      <c r="C318" s="2" t="s">
        <v>1328</v>
      </c>
      <c r="D318" s="8">
        <v>4.4525462962962968E-2</v>
      </c>
    </row>
    <row r="319" spans="1:4" x14ac:dyDescent="0.25">
      <c r="A319" s="10" t="s">
        <v>336</v>
      </c>
      <c r="B319" s="10" t="s">
        <v>20</v>
      </c>
      <c r="C319" s="2" t="s">
        <v>1329</v>
      </c>
      <c r="D319" s="8">
        <v>0.3762962962962963</v>
      </c>
    </row>
    <row r="320" spans="1:4" x14ac:dyDescent="0.25">
      <c r="A320" s="10" t="s">
        <v>337</v>
      </c>
      <c r="B320" s="10" t="s">
        <v>15</v>
      </c>
      <c r="C320" s="2" t="s">
        <v>1330</v>
      </c>
      <c r="D320" s="8">
        <v>0.24319444444444446</v>
      </c>
    </row>
    <row r="321" spans="1:4" x14ac:dyDescent="0.25">
      <c r="A321" s="10" t="s">
        <v>338</v>
      </c>
      <c r="B321" s="10" t="s">
        <v>27</v>
      </c>
      <c r="C321" s="2" t="s">
        <v>1331</v>
      </c>
      <c r="D321" s="8">
        <v>0.40542824074074074</v>
      </c>
    </row>
    <row r="322" spans="1:4" x14ac:dyDescent="0.25">
      <c r="A322" s="10" t="s">
        <v>339</v>
      </c>
      <c r="B322" s="10" t="s">
        <v>15</v>
      </c>
      <c r="C322" s="2" t="s">
        <v>1332</v>
      </c>
      <c r="D322" s="8">
        <v>0.34011574074074075</v>
      </c>
    </row>
    <row r="323" spans="1:4" x14ac:dyDescent="0.25">
      <c r="A323" s="10" t="s">
        <v>340</v>
      </c>
      <c r="B323" s="10" t="s">
        <v>13</v>
      </c>
      <c r="C323" s="2" t="s">
        <v>1333</v>
      </c>
      <c r="D323" s="8">
        <v>0.47879629629629633</v>
      </c>
    </row>
    <row r="324" spans="1:4" x14ac:dyDescent="0.25">
      <c r="A324" s="10" t="s">
        <v>341</v>
      </c>
      <c r="B324" s="10" t="s">
        <v>20</v>
      </c>
      <c r="C324" s="2" t="s">
        <v>1144</v>
      </c>
      <c r="D324" s="8">
        <v>0.44057870370370367</v>
      </c>
    </row>
    <row r="325" spans="1:4" x14ac:dyDescent="0.25">
      <c r="A325" s="10" t="s">
        <v>342</v>
      </c>
      <c r="B325" s="10" t="s">
        <v>22</v>
      </c>
      <c r="C325" s="2" t="s">
        <v>1334</v>
      </c>
      <c r="D325" s="8">
        <v>0.22957175925925924</v>
      </c>
    </row>
    <row r="326" spans="1:4" x14ac:dyDescent="0.25">
      <c r="A326" s="10" t="s">
        <v>343</v>
      </c>
      <c r="B326" s="10" t="s">
        <v>15</v>
      </c>
      <c r="C326" s="2" t="s">
        <v>1335</v>
      </c>
      <c r="D326" s="8">
        <v>0.43324074074074076</v>
      </c>
    </row>
    <row r="327" spans="1:4" x14ac:dyDescent="0.25">
      <c r="A327" s="10" t="s">
        <v>344</v>
      </c>
      <c r="B327" s="10" t="s">
        <v>15</v>
      </c>
      <c r="C327" s="2" t="s">
        <v>1336</v>
      </c>
      <c r="D327" s="8">
        <v>0.29851851851851852</v>
      </c>
    </row>
    <row r="328" spans="1:4" x14ac:dyDescent="0.25">
      <c r="A328" s="10" t="s">
        <v>345</v>
      </c>
      <c r="B328" s="10" t="s">
        <v>27</v>
      </c>
      <c r="C328" s="2" t="s">
        <v>1337</v>
      </c>
      <c r="D328" s="8">
        <v>4.1574074074074076E-2</v>
      </c>
    </row>
    <row r="329" spans="1:4" x14ac:dyDescent="0.25">
      <c r="A329" s="10" t="s">
        <v>346</v>
      </c>
      <c r="B329" s="10" t="s">
        <v>13</v>
      </c>
      <c r="C329" s="2" t="s">
        <v>1338</v>
      </c>
      <c r="D329" s="8">
        <v>8.8217592592592597E-2</v>
      </c>
    </row>
    <row r="330" spans="1:4" x14ac:dyDescent="0.25">
      <c r="A330" s="10" t="s">
        <v>347</v>
      </c>
      <c r="B330" s="10" t="s">
        <v>15</v>
      </c>
      <c r="C330" s="2" t="s">
        <v>1339</v>
      </c>
      <c r="D330" s="8">
        <v>0.23045138888888891</v>
      </c>
    </row>
    <row r="331" spans="1:4" x14ac:dyDescent="0.25">
      <c r="A331" s="10" t="s">
        <v>348</v>
      </c>
      <c r="B331" s="10" t="s">
        <v>15</v>
      </c>
      <c r="C331" s="2" t="s">
        <v>1340</v>
      </c>
      <c r="D331" s="8">
        <v>0.11329861111111111</v>
      </c>
    </row>
    <row r="332" spans="1:4" x14ac:dyDescent="0.25">
      <c r="A332" s="10" t="s">
        <v>349</v>
      </c>
      <c r="B332" s="10" t="s">
        <v>27</v>
      </c>
      <c r="C332" s="2" t="s">
        <v>1341</v>
      </c>
      <c r="D332" s="8">
        <v>0.22702546296296297</v>
      </c>
    </row>
    <row r="333" spans="1:4" x14ac:dyDescent="0.25">
      <c r="A333" s="10" t="s">
        <v>350</v>
      </c>
      <c r="B333" s="10" t="s">
        <v>30</v>
      </c>
      <c r="C333" s="2" t="s">
        <v>1342</v>
      </c>
      <c r="D333" s="8">
        <v>0.10686342592592592</v>
      </c>
    </row>
    <row r="334" spans="1:4" x14ac:dyDescent="0.25">
      <c r="A334" s="10" t="s">
        <v>351</v>
      </c>
      <c r="B334" s="10" t="s">
        <v>13</v>
      </c>
      <c r="C334" s="2" t="s">
        <v>1343</v>
      </c>
      <c r="D334" s="8">
        <v>0.45905092592592589</v>
      </c>
    </row>
    <row r="335" spans="1:4" x14ac:dyDescent="0.25">
      <c r="A335" s="10" t="s">
        <v>352</v>
      </c>
      <c r="B335" s="10" t="s">
        <v>13</v>
      </c>
      <c r="C335" s="2" t="s">
        <v>1344</v>
      </c>
      <c r="D335" s="8">
        <v>0.16364583333333335</v>
      </c>
    </row>
    <row r="336" spans="1:4" x14ac:dyDescent="0.25">
      <c r="A336" s="10" t="s">
        <v>353</v>
      </c>
      <c r="B336" s="10" t="s">
        <v>30</v>
      </c>
      <c r="C336" s="2" t="s">
        <v>1345</v>
      </c>
      <c r="D336" s="8">
        <v>0.10607638888888889</v>
      </c>
    </row>
    <row r="337" spans="1:4" x14ac:dyDescent="0.25">
      <c r="A337" s="10" t="s">
        <v>354</v>
      </c>
      <c r="B337" s="10" t="s">
        <v>20</v>
      </c>
      <c r="C337" s="2" t="s">
        <v>1346</v>
      </c>
      <c r="D337" s="8">
        <v>0.45358796296296294</v>
      </c>
    </row>
    <row r="338" spans="1:4" x14ac:dyDescent="0.25">
      <c r="A338" s="10" t="s">
        <v>355</v>
      </c>
      <c r="B338" s="10" t="s">
        <v>27</v>
      </c>
      <c r="C338" s="2" t="s">
        <v>1347</v>
      </c>
      <c r="D338" s="8">
        <v>0.10517361111111112</v>
      </c>
    </row>
    <row r="339" spans="1:4" x14ac:dyDescent="0.25">
      <c r="A339" s="10" t="s">
        <v>356</v>
      </c>
      <c r="B339" s="10" t="s">
        <v>15</v>
      </c>
      <c r="C339" s="2" t="s">
        <v>1348</v>
      </c>
      <c r="D339" s="8">
        <v>1.7766203703703704E-2</v>
      </c>
    </row>
    <row r="340" spans="1:4" x14ac:dyDescent="0.25">
      <c r="A340" s="10" t="s">
        <v>357</v>
      </c>
      <c r="B340" s="10" t="s">
        <v>15</v>
      </c>
      <c r="C340" s="2" t="s">
        <v>1349</v>
      </c>
      <c r="D340" s="8">
        <v>0.40296296296296297</v>
      </c>
    </row>
    <row r="341" spans="1:4" x14ac:dyDescent="0.25">
      <c r="A341" s="10" t="s">
        <v>358</v>
      </c>
      <c r="B341" s="10" t="s">
        <v>20</v>
      </c>
      <c r="C341" s="2" t="s">
        <v>1350</v>
      </c>
      <c r="D341" s="8">
        <v>0.1053587962962963</v>
      </c>
    </row>
    <row r="342" spans="1:4" x14ac:dyDescent="0.25">
      <c r="A342" s="10" t="s">
        <v>359</v>
      </c>
      <c r="B342" s="10" t="s">
        <v>15</v>
      </c>
      <c r="C342" s="2" t="s">
        <v>1351</v>
      </c>
      <c r="D342" s="8">
        <v>1.1562499999999998E-2</v>
      </c>
    </row>
    <row r="343" spans="1:4" x14ac:dyDescent="0.25">
      <c r="A343" s="10" t="s">
        <v>360</v>
      </c>
      <c r="B343" s="10" t="s">
        <v>30</v>
      </c>
      <c r="C343" s="2" t="s">
        <v>1352</v>
      </c>
      <c r="D343" s="8">
        <v>0.35900462962962965</v>
      </c>
    </row>
    <row r="344" spans="1:4" x14ac:dyDescent="0.25">
      <c r="A344" s="10" t="s">
        <v>361</v>
      </c>
      <c r="B344" s="10" t="s">
        <v>13</v>
      </c>
      <c r="C344" s="2" t="s">
        <v>1353</v>
      </c>
      <c r="D344" s="8">
        <v>6.7488425925925924E-2</v>
      </c>
    </row>
    <row r="345" spans="1:4" x14ac:dyDescent="0.25">
      <c r="A345" s="10" t="s">
        <v>362</v>
      </c>
      <c r="B345" s="10" t="s">
        <v>20</v>
      </c>
      <c r="C345" s="2" t="s">
        <v>1354</v>
      </c>
      <c r="D345" s="8">
        <v>0.1602662037037037</v>
      </c>
    </row>
    <row r="346" spans="1:4" x14ac:dyDescent="0.25">
      <c r="A346" s="10" t="s">
        <v>363</v>
      </c>
      <c r="B346" s="10" t="s">
        <v>15</v>
      </c>
      <c r="C346" s="2" t="s">
        <v>1355</v>
      </c>
      <c r="D346" s="8">
        <v>8.6342592592592599E-3</v>
      </c>
    </row>
    <row r="347" spans="1:4" x14ac:dyDescent="0.25">
      <c r="A347" s="10" t="s">
        <v>364</v>
      </c>
      <c r="B347" s="10" t="s">
        <v>93</v>
      </c>
      <c r="C347" s="2" t="s">
        <v>1356</v>
      </c>
      <c r="D347" s="8">
        <v>0.10185185185185186</v>
      </c>
    </row>
    <row r="348" spans="1:4" x14ac:dyDescent="0.25">
      <c r="A348" s="10" t="s">
        <v>365</v>
      </c>
      <c r="B348" s="10" t="s">
        <v>30</v>
      </c>
      <c r="C348" s="2" t="s">
        <v>1357</v>
      </c>
      <c r="D348" s="8">
        <v>0.15177083333333333</v>
      </c>
    </row>
    <row r="349" spans="1:4" x14ac:dyDescent="0.25">
      <c r="A349" s="10" t="s">
        <v>366</v>
      </c>
      <c r="B349" s="10" t="s">
        <v>15</v>
      </c>
      <c r="C349" s="2" t="s">
        <v>1358</v>
      </c>
      <c r="D349" s="8">
        <v>0.12940972222222222</v>
      </c>
    </row>
    <row r="350" spans="1:4" x14ac:dyDescent="0.25">
      <c r="A350" s="10" t="s">
        <v>367</v>
      </c>
      <c r="B350" s="10" t="s">
        <v>13</v>
      </c>
      <c r="C350" s="2" t="s">
        <v>1359</v>
      </c>
      <c r="D350" s="8">
        <v>0.34901620370370368</v>
      </c>
    </row>
    <row r="351" spans="1:4" x14ac:dyDescent="0.25">
      <c r="A351" s="10" t="s">
        <v>368</v>
      </c>
      <c r="B351" s="10" t="s">
        <v>15</v>
      </c>
      <c r="C351" s="2" t="s">
        <v>1127</v>
      </c>
      <c r="D351" s="8">
        <v>0.29618055555555556</v>
      </c>
    </row>
    <row r="352" spans="1:4" x14ac:dyDescent="0.25">
      <c r="A352" s="10" t="s">
        <v>369</v>
      </c>
      <c r="B352" s="10" t="s">
        <v>15</v>
      </c>
      <c r="C352" s="2" t="s">
        <v>1360</v>
      </c>
      <c r="D352" s="8">
        <v>1.9224537037037037E-2</v>
      </c>
    </row>
    <row r="353" spans="1:4" x14ac:dyDescent="0.25">
      <c r="A353" s="10" t="s">
        <v>370</v>
      </c>
      <c r="B353" s="10" t="s">
        <v>13</v>
      </c>
      <c r="C353" s="2" t="s">
        <v>1361</v>
      </c>
      <c r="D353" s="8">
        <v>0.32184027777777779</v>
      </c>
    </row>
    <row r="354" spans="1:4" x14ac:dyDescent="0.25">
      <c r="A354" s="10" t="s">
        <v>371</v>
      </c>
      <c r="B354" s="10" t="s">
        <v>9</v>
      </c>
      <c r="C354" s="2" t="s">
        <v>1362</v>
      </c>
      <c r="D354" s="8">
        <v>0.17937499999999998</v>
      </c>
    </row>
    <row r="355" spans="1:4" x14ac:dyDescent="0.25">
      <c r="A355" s="10" t="s">
        <v>372</v>
      </c>
      <c r="B355" s="10" t="s">
        <v>11</v>
      </c>
      <c r="C355" s="2" t="s">
        <v>1363</v>
      </c>
      <c r="D355" s="8">
        <v>0.34342592592592597</v>
      </c>
    </row>
    <row r="356" spans="1:4" x14ac:dyDescent="0.25">
      <c r="A356" s="10" t="s">
        <v>373</v>
      </c>
      <c r="B356" s="10" t="s">
        <v>15</v>
      </c>
      <c r="C356" s="2" t="s">
        <v>1364</v>
      </c>
      <c r="D356" s="8">
        <v>0.4652546296296296</v>
      </c>
    </row>
    <row r="357" spans="1:4" x14ac:dyDescent="0.25">
      <c r="A357" s="10" t="s">
        <v>374</v>
      </c>
      <c r="B357" s="10" t="s">
        <v>20</v>
      </c>
      <c r="C357" s="2" t="s">
        <v>1365</v>
      </c>
      <c r="D357" s="8">
        <v>0.32333333333333331</v>
      </c>
    </row>
    <row r="358" spans="1:4" x14ac:dyDescent="0.25">
      <c r="A358" s="10" t="s">
        <v>375</v>
      </c>
      <c r="B358" s="10" t="s">
        <v>13</v>
      </c>
      <c r="C358" s="2" t="s">
        <v>1366</v>
      </c>
      <c r="D358" s="8">
        <v>2.8587962962962964E-2</v>
      </c>
    </row>
    <row r="359" spans="1:4" x14ac:dyDescent="0.25">
      <c r="A359" s="10" t="s">
        <v>376</v>
      </c>
      <c r="B359" s="10" t="s">
        <v>20</v>
      </c>
      <c r="C359" s="2" t="s">
        <v>1367</v>
      </c>
      <c r="D359" s="8">
        <v>0.45986111111111111</v>
      </c>
    </row>
    <row r="360" spans="1:4" x14ac:dyDescent="0.25">
      <c r="A360" s="10" t="s">
        <v>377</v>
      </c>
      <c r="B360" s="10" t="s">
        <v>27</v>
      </c>
      <c r="C360" s="2" t="s">
        <v>1368</v>
      </c>
      <c r="D360" s="8">
        <v>0.12146990740740742</v>
      </c>
    </row>
    <row r="361" spans="1:4" x14ac:dyDescent="0.25">
      <c r="A361" s="10" t="s">
        <v>378</v>
      </c>
      <c r="B361" s="10" t="s">
        <v>22</v>
      </c>
      <c r="C361" s="2" t="s">
        <v>1369</v>
      </c>
      <c r="D361" s="8">
        <v>7.0937500000000001E-2</v>
      </c>
    </row>
    <row r="362" spans="1:4" x14ac:dyDescent="0.25">
      <c r="A362" s="10" t="s">
        <v>379</v>
      </c>
      <c r="B362" s="10" t="s">
        <v>15</v>
      </c>
      <c r="C362" s="2" t="s">
        <v>1370</v>
      </c>
      <c r="D362" s="8">
        <v>0.49006944444444445</v>
      </c>
    </row>
    <row r="363" spans="1:4" x14ac:dyDescent="0.25">
      <c r="A363" s="10" t="s">
        <v>380</v>
      </c>
      <c r="B363" s="10" t="s">
        <v>20</v>
      </c>
      <c r="C363" s="2" t="s">
        <v>1371</v>
      </c>
      <c r="D363" s="8">
        <v>3.7905092592592594E-2</v>
      </c>
    </row>
    <row r="364" spans="1:4" x14ac:dyDescent="0.25">
      <c r="A364" s="10" t="s">
        <v>381</v>
      </c>
      <c r="B364" s="10" t="s">
        <v>20</v>
      </c>
      <c r="C364" s="2" t="s">
        <v>1372</v>
      </c>
      <c r="D364" s="8">
        <v>0.34684027777777776</v>
      </c>
    </row>
    <row r="365" spans="1:4" x14ac:dyDescent="0.25">
      <c r="A365" s="10" t="s">
        <v>382</v>
      </c>
      <c r="B365" s="10" t="s">
        <v>15</v>
      </c>
      <c r="C365" s="2" t="s">
        <v>1373</v>
      </c>
      <c r="D365" s="8">
        <v>9.3263888888888882E-2</v>
      </c>
    </row>
    <row r="366" spans="1:4" x14ac:dyDescent="0.25">
      <c r="A366" s="10" t="s">
        <v>383</v>
      </c>
      <c r="B366" s="10" t="s">
        <v>27</v>
      </c>
      <c r="C366" s="2" t="s">
        <v>1374</v>
      </c>
      <c r="D366" s="8">
        <v>2.1921296296296296E-2</v>
      </c>
    </row>
    <row r="367" spans="1:4" x14ac:dyDescent="0.25">
      <c r="A367" s="10" t="s">
        <v>384</v>
      </c>
      <c r="B367" s="10" t="s">
        <v>20</v>
      </c>
      <c r="C367" s="2" t="s">
        <v>1375</v>
      </c>
      <c r="D367" s="8">
        <v>0.13128472222222223</v>
      </c>
    </row>
    <row r="368" spans="1:4" x14ac:dyDescent="0.25">
      <c r="A368" s="10" t="s">
        <v>385</v>
      </c>
      <c r="B368" s="10" t="s">
        <v>13</v>
      </c>
      <c r="C368" s="2" t="s">
        <v>1376</v>
      </c>
      <c r="D368" s="8">
        <v>9.7604166666666672E-2</v>
      </c>
    </row>
    <row r="369" spans="1:4" x14ac:dyDescent="0.25">
      <c r="A369" s="10" t="s">
        <v>386</v>
      </c>
      <c r="B369" s="10" t="s">
        <v>20</v>
      </c>
      <c r="C369" s="2" t="s">
        <v>1229</v>
      </c>
      <c r="D369" s="8">
        <v>0.17167824074074076</v>
      </c>
    </row>
    <row r="370" spans="1:4" x14ac:dyDescent="0.25">
      <c r="A370" s="10" t="s">
        <v>387</v>
      </c>
      <c r="B370" s="10" t="s">
        <v>20</v>
      </c>
      <c r="C370" s="2" t="s">
        <v>1377</v>
      </c>
      <c r="D370" s="8">
        <v>0.41787037037037034</v>
      </c>
    </row>
    <row r="371" spans="1:4" x14ac:dyDescent="0.25">
      <c r="A371" s="10" t="s">
        <v>388</v>
      </c>
      <c r="B371" s="10" t="s">
        <v>20</v>
      </c>
      <c r="C371" s="2" t="s">
        <v>1378</v>
      </c>
      <c r="D371" s="8">
        <v>8.0486111111111105E-2</v>
      </c>
    </row>
    <row r="372" spans="1:4" x14ac:dyDescent="0.25">
      <c r="A372" s="10" t="s">
        <v>389</v>
      </c>
      <c r="B372" s="10" t="s">
        <v>15</v>
      </c>
      <c r="C372" s="2" t="s">
        <v>1379</v>
      </c>
      <c r="D372" s="8">
        <v>0.19908564814814814</v>
      </c>
    </row>
    <row r="373" spans="1:4" x14ac:dyDescent="0.25">
      <c r="A373" s="10" t="s">
        <v>390</v>
      </c>
      <c r="B373" s="10" t="s">
        <v>15</v>
      </c>
      <c r="C373" s="2" t="s">
        <v>1380</v>
      </c>
      <c r="D373" s="8">
        <v>0.40812500000000002</v>
      </c>
    </row>
    <row r="374" spans="1:4" x14ac:dyDescent="0.25">
      <c r="A374" s="10" t="s">
        <v>391</v>
      </c>
      <c r="B374" s="10" t="s">
        <v>22</v>
      </c>
      <c r="C374" s="2" t="s">
        <v>1381</v>
      </c>
      <c r="D374" s="8">
        <v>8.5902777777777772E-2</v>
      </c>
    </row>
    <row r="375" spans="1:4" x14ac:dyDescent="0.25">
      <c r="A375" s="10" t="s">
        <v>392</v>
      </c>
      <c r="B375" s="10" t="s">
        <v>15</v>
      </c>
      <c r="C375" s="2" t="s">
        <v>1382</v>
      </c>
      <c r="D375" s="8">
        <v>0.33403935185185185</v>
      </c>
    </row>
    <row r="376" spans="1:4" x14ac:dyDescent="0.25">
      <c r="A376" s="10" t="s">
        <v>393</v>
      </c>
      <c r="B376" s="10" t="s">
        <v>13</v>
      </c>
      <c r="C376" s="2" t="s">
        <v>1383</v>
      </c>
      <c r="D376" s="8">
        <v>0.31248842592592591</v>
      </c>
    </row>
    <row r="377" spans="1:4" x14ac:dyDescent="0.25">
      <c r="A377" s="10" t="s">
        <v>394</v>
      </c>
      <c r="B377" s="10" t="s">
        <v>13</v>
      </c>
      <c r="C377" s="2" t="s">
        <v>1384</v>
      </c>
      <c r="D377" s="8">
        <v>0.35811342592592593</v>
      </c>
    </row>
    <row r="378" spans="1:4" x14ac:dyDescent="0.25">
      <c r="A378" s="10" t="s">
        <v>395</v>
      </c>
      <c r="B378" s="10" t="s">
        <v>93</v>
      </c>
      <c r="C378" s="2" t="s">
        <v>1385</v>
      </c>
      <c r="D378" s="8">
        <v>0.10171296296296296</v>
      </c>
    </row>
    <row r="379" spans="1:4" x14ac:dyDescent="0.25">
      <c r="A379" s="10" t="s">
        <v>396</v>
      </c>
      <c r="B379" s="10" t="s">
        <v>13</v>
      </c>
      <c r="C379" s="2" t="s">
        <v>1386</v>
      </c>
      <c r="D379" s="8">
        <v>0.46253472222222225</v>
      </c>
    </row>
    <row r="380" spans="1:4" x14ac:dyDescent="0.25">
      <c r="A380" s="10" t="s">
        <v>397</v>
      </c>
      <c r="B380" s="10" t="s">
        <v>15</v>
      </c>
      <c r="C380" s="2" t="s">
        <v>1387</v>
      </c>
      <c r="D380" s="8">
        <v>0.14313657407407407</v>
      </c>
    </row>
    <row r="381" spans="1:4" x14ac:dyDescent="0.25">
      <c r="A381" s="10" t="s">
        <v>398</v>
      </c>
      <c r="B381" s="10" t="s">
        <v>13</v>
      </c>
      <c r="C381" s="2" t="s">
        <v>1388</v>
      </c>
      <c r="D381" s="8">
        <v>8.3206018518518512E-2</v>
      </c>
    </row>
    <row r="382" spans="1:4" x14ac:dyDescent="0.25">
      <c r="A382" s="10" t="s">
        <v>399</v>
      </c>
      <c r="B382" s="10" t="s">
        <v>20</v>
      </c>
      <c r="C382" s="2" t="s">
        <v>1389</v>
      </c>
      <c r="D382" s="8">
        <v>0.19362268518518519</v>
      </c>
    </row>
    <row r="383" spans="1:4" x14ac:dyDescent="0.25">
      <c r="A383" s="10" t="s">
        <v>400</v>
      </c>
      <c r="B383" s="10" t="s">
        <v>22</v>
      </c>
      <c r="C383" s="2" t="s">
        <v>1390</v>
      </c>
      <c r="D383" s="8">
        <v>0.14789351851851854</v>
      </c>
    </row>
    <row r="384" spans="1:4" x14ac:dyDescent="0.25">
      <c r="A384" s="10" t="s">
        <v>401</v>
      </c>
      <c r="B384" s="10" t="s">
        <v>27</v>
      </c>
      <c r="C384" s="2" t="s">
        <v>1391</v>
      </c>
      <c r="D384" s="8">
        <v>0.14668981481481483</v>
      </c>
    </row>
    <row r="385" spans="1:4" x14ac:dyDescent="0.25">
      <c r="A385" s="10" t="s">
        <v>402</v>
      </c>
      <c r="B385" s="10" t="s">
        <v>27</v>
      </c>
      <c r="C385" s="2" t="s">
        <v>1392</v>
      </c>
      <c r="D385" s="8">
        <v>8.2141203703703702E-2</v>
      </c>
    </row>
    <row r="386" spans="1:4" x14ac:dyDescent="0.25">
      <c r="A386" s="10" t="s">
        <v>403</v>
      </c>
      <c r="B386" s="10" t="s">
        <v>11</v>
      </c>
      <c r="C386" s="2" t="s">
        <v>1393</v>
      </c>
      <c r="D386" s="8">
        <v>0.18336805555555555</v>
      </c>
    </row>
    <row r="387" spans="1:4" x14ac:dyDescent="0.25">
      <c r="A387" s="10" t="s">
        <v>404</v>
      </c>
      <c r="B387" s="10" t="s">
        <v>15</v>
      </c>
      <c r="C387" s="2" t="s">
        <v>1394</v>
      </c>
      <c r="D387" s="8">
        <v>0.48329861111111111</v>
      </c>
    </row>
    <row r="388" spans="1:4" x14ac:dyDescent="0.25">
      <c r="A388" s="10" t="s">
        <v>405</v>
      </c>
      <c r="B388" s="10" t="s">
        <v>15</v>
      </c>
      <c r="C388" s="2" t="s">
        <v>1395</v>
      </c>
      <c r="D388" s="8">
        <v>0.48215277777777782</v>
      </c>
    </row>
    <row r="389" spans="1:4" x14ac:dyDescent="0.25">
      <c r="A389" s="10" t="s">
        <v>406</v>
      </c>
      <c r="B389" s="10" t="s">
        <v>15</v>
      </c>
      <c r="C389" s="2" t="s">
        <v>1396</v>
      </c>
      <c r="D389" s="8">
        <v>0.31015046296296295</v>
      </c>
    </row>
    <row r="390" spans="1:4" x14ac:dyDescent="0.25">
      <c r="A390" s="10" t="s">
        <v>407</v>
      </c>
      <c r="B390" s="10" t="s">
        <v>11</v>
      </c>
      <c r="C390" s="2" t="s">
        <v>1397</v>
      </c>
      <c r="D390" s="8">
        <v>0.27431712962962962</v>
      </c>
    </row>
    <row r="391" spans="1:4" x14ac:dyDescent="0.25">
      <c r="A391" s="10" t="s">
        <v>408</v>
      </c>
      <c r="B391" s="10" t="s">
        <v>15</v>
      </c>
      <c r="C391" s="2" t="s">
        <v>1398</v>
      </c>
      <c r="D391" s="8">
        <v>0.32798611111111109</v>
      </c>
    </row>
    <row r="392" spans="1:4" x14ac:dyDescent="0.25">
      <c r="A392" s="10" t="s">
        <v>409</v>
      </c>
      <c r="B392" s="10" t="s">
        <v>15</v>
      </c>
      <c r="C392" s="2" t="s">
        <v>1399</v>
      </c>
      <c r="D392" s="8">
        <v>6.5671296296296297E-2</v>
      </c>
    </row>
    <row r="393" spans="1:4" x14ac:dyDescent="0.25">
      <c r="A393" s="10" t="s">
        <v>410</v>
      </c>
      <c r="B393" s="10" t="s">
        <v>20</v>
      </c>
      <c r="C393" s="2" t="s">
        <v>1400</v>
      </c>
      <c r="D393" s="8">
        <v>0.39229166666666665</v>
      </c>
    </row>
    <row r="394" spans="1:4" x14ac:dyDescent="0.25">
      <c r="A394" s="10" t="s">
        <v>411</v>
      </c>
      <c r="B394" s="10" t="s">
        <v>30</v>
      </c>
      <c r="C394" s="2" t="s">
        <v>1401</v>
      </c>
      <c r="D394" s="8">
        <v>7.8125E-2</v>
      </c>
    </row>
    <row r="395" spans="1:4" x14ac:dyDescent="0.25">
      <c r="A395" s="10" t="s">
        <v>412</v>
      </c>
      <c r="B395" s="10" t="s">
        <v>57</v>
      </c>
      <c r="C395" s="2" t="s">
        <v>1402</v>
      </c>
      <c r="D395" s="8">
        <v>0.12915509259259259</v>
      </c>
    </row>
    <row r="396" spans="1:4" x14ac:dyDescent="0.25">
      <c r="A396" s="10" t="s">
        <v>413</v>
      </c>
      <c r="B396" s="10" t="s">
        <v>27</v>
      </c>
      <c r="C396" s="2" t="s">
        <v>1403</v>
      </c>
      <c r="D396" s="8">
        <v>8.6435185185185184E-2</v>
      </c>
    </row>
    <row r="397" spans="1:4" x14ac:dyDescent="0.25">
      <c r="A397" s="10" t="s">
        <v>414</v>
      </c>
      <c r="B397" s="10" t="s">
        <v>11</v>
      </c>
      <c r="C397" s="2" t="s">
        <v>1404</v>
      </c>
      <c r="D397" s="8">
        <v>0.43736111111111109</v>
      </c>
    </row>
    <row r="398" spans="1:4" x14ac:dyDescent="0.25">
      <c r="A398" s="10" t="s">
        <v>415</v>
      </c>
      <c r="B398" s="10" t="s">
        <v>22</v>
      </c>
      <c r="C398" s="2" t="s">
        <v>1405</v>
      </c>
      <c r="D398" s="8">
        <v>0.3210763888888889</v>
      </c>
    </row>
    <row r="399" spans="1:4" x14ac:dyDescent="0.25">
      <c r="A399" s="10" t="s">
        <v>416</v>
      </c>
      <c r="B399" s="10" t="s">
        <v>11</v>
      </c>
      <c r="C399" s="2" t="s">
        <v>1406</v>
      </c>
      <c r="D399" s="8">
        <v>4.1909722222222223E-2</v>
      </c>
    </row>
    <row r="400" spans="1:4" x14ac:dyDescent="0.25">
      <c r="A400" s="10" t="s">
        <v>417</v>
      </c>
      <c r="B400" s="10" t="s">
        <v>15</v>
      </c>
      <c r="C400" s="2" t="s">
        <v>1407</v>
      </c>
      <c r="D400" s="8">
        <v>0.2175</v>
      </c>
    </row>
    <row r="401" spans="1:4" x14ac:dyDescent="0.25">
      <c r="A401" s="10" t="s">
        <v>418</v>
      </c>
      <c r="B401" s="10" t="s">
        <v>13</v>
      </c>
      <c r="C401" s="2" t="s">
        <v>1408</v>
      </c>
      <c r="D401" s="8">
        <v>0.21236111111111111</v>
      </c>
    </row>
    <row r="402" spans="1:4" x14ac:dyDescent="0.25">
      <c r="A402" s="10" t="s">
        <v>419</v>
      </c>
      <c r="B402" s="10" t="s">
        <v>13</v>
      </c>
      <c r="C402" s="2" t="s">
        <v>1409</v>
      </c>
      <c r="D402" s="8">
        <v>0.30185185185185187</v>
      </c>
    </row>
    <row r="403" spans="1:4" x14ac:dyDescent="0.25">
      <c r="A403" s="10" t="s">
        <v>420</v>
      </c>
      <c r="B403" s="10" t="s">
        <v>27</v>
      </c>
      <c r="C403" s="2" t="s">
        <v>1410</v>
      </c>
      <c r="D403" s="8">
        <v>0.10071759259259259</v>
      </c>
    </row>
    <row r="404" spans="1:4" x14ac:dyDescent="0.25">
      <c r="A404" s="10" t="s">
        <v>421</v>
      </c>
      <c r="B404" s="10" t="s">
        <v>13</v>
      </c>
      <c r="C404" s="2" t="s">
        <v>1411</v>
      </c>
      <c r="D404" s="8">
        <v>0.28878472222222223</v>
      </c>
    </row>
    <row r="405" spans="1:4" x14ac:dyDescent="0.25">
      <c r="A405" s="10" t="s">
        <v>422</v>
      </c>
      <c r="B405" s="10" t="s">
        <v>15</v>
      </c>
      <c r="C405" s="2" t="s">
        <v>1412</v>
      </c>
      <c r="D405" s="8">
        <v>4.7916666666666672E-3</v>
      </c>
    </row>
    <row r="406" spans="1:4" x14ac:dyDescent="0.25">
      <c r="A406" s="10" t="s">
        <v>423</v>
      </c>
      <c r="B406" s="10" t="s">
        <v>20</v>
      </c>
      <c r="C406" s="2" t="s">
        <v>1413</v>
      </c>
      <c r="D406" s="8">
        <v>0.40546296296296297</v>
      </c>
    </row>
    <row r="407" spans="1:4" x14ac:dyDescent="0.25">
      <c r="A407" s="10" t="s">
        <v>424</v>
      </c>
      <c r="B407" s="10" t="s">
        <v>27</v>
      </c>
      <c r="C407" s="2" t="s">
        <v>1414</v>
      </c>
      <c r="D407" s="8">
        <v>0.40083333333333332</v>
      </c>
    </row>
    <row r="408" spans="1:4" x14ac:dyDescent="0.25">
      <c r="A408" s="10" t="s">
        <v>425</v>
      </c>
      <c r="B408" s="10" t="s">
        <v>13</v>
      </c>
      <c r="C408" s="2" t="s">
        <v>1415</v>
      </c>
      <c r="D408" s="8">
        <v>0.2898148148148148</v>
      </c>
    </row>
    <row r="409" spans="1:4" x14ac:dyDescent="0.25">
      <c r="A409" s="10" t="s">
        <v>426</v>
      </c>
      <c r="B409" s="10" t="s">
        <v>20</v>
      </c>
      <c r="C409" s="2" t="s">
        <v>1416</v>
      </c>
      <c r="D409" s="8">
        <v>0.41479166666666667</v>
      </c>
    </row>
    <row r="410" spans="1:4" x14ac:dyDescent="0.25">
      <c r="A410" s="10" t="s">
        <v>427</v>
      </c>
      <c r="B410" s="10" t="s">
        <v>15</v>
      </c>
      <c r="C410" s="2" t="s">
        <v>1417</v>
      </c>
      <c r="D410" s="8">
        <v>0.12787037037037038</v>
      </c>
    </row>
    <row r="411" spans="1:4" x14ac:dyDescent="0.25">
      <c r="A411" s="10" t="s">
        <v>428</v>
      </c>
      <c r="B411" s="10" t="s">
        <v>30</v>
      </c>
      <c r="C411" s="2" t="s">
        <v>1418</v>
      </c>
      <c r="D411" s="8">
        <v>0.39715277777777774</v>
      </c>
    </row>
    <row r="412" spans="1:4" x14ac:dyDescent="0.25">
      <c r="A412" s="10" t="s">
        <v>429</v>
      </c>
      <c r="B412" s="10" t="s">
        <v>27</v>
      </c>
      <c r="C412" s="2" t="s">
        <v>1419</v>
      </c>
      <c r="D412" s="8">
        <v>0.49961805555555555</v>
      </c>
    </row>
    <row r="413" spans="1:4" x14ac:dyDescent="0.25">
      <c r="A413" s="10" t="s">
        <v>430</v>
      </c>
      <c r="B413" s="10" t="s">
        <v>9</v>
      </c>
      <c r="C413" s="2" t="s">
        <v>1420</v>
      </c>
      <c r="D413" s="8">
        <v>0.34560185185185183</v>
      </c>
    </row>
    <row r="414" spans="1:4" x14ac:dyDescent="0.25">
      <c r="A414" s="10" t="s">
        <v>431</v>
      </c>
      <c r="B414" s="10" t="s">
        <v>20</v>
      </c>
      <c r="C414" s="2" t="s">
        <v>1421</v>
      </c>
      <c r="D414" s="8">
        <v>0.14256944444444444</v>
      </c>
    </row>
    <row r="415" spans="1:4" x14ac:dyDescent="0.25">
      <c r="A415" s="10" t="s">
        <v>432</v>
      </c>
      <c r="B415" s="10" t="s">
        <v>20</v>
      </c>
      <c r="C415" s="2" t="s">
        <v>1422</v>
      </c>
      <c r="D415" s="8">
        <v>0.34013888888888894</v>
      </c>
    </row>
    <row r="416" spans="1:4" x14ac:dyDescent="0.25">
      <c r="A416" s="10" t="s">
        <v>433</v>
      </c>
      <c r="B416" s="10" t="s">
        <v>20</v>
      </c>
      <c r="C416" s="2" t="s">
        <v>1423</v>
      </c>
      <c r="D416" s="8">
        <v>0.27630787037037036</v>
      </c>
    </row>
    <row r="417" spans="1:4" x14ac:dyDescent="0.25">
      <c r="A417" s="10" t="s">
        <v>434</v>
      </c>
      <c r="B417" s="10" t="s">
        <v>15</v>
      </c>
      <c r="C417" s="2" t="s">
        <v>1424</v>
      </c>
      <c r="D417" s="8">
        <v>0.26329861111111114</v>
      </c>
    </row>
    <row r="418" spans="1:4" x14ac:dyDescent="0.25">
      <c r="A418" s="10" t="s">
        <v>435</v>
      </c>
      <c r="B418" s="10" t="s">
        <v>15</v>
      </c>
      <c r="C418" s="2" t="s">
        <v>1425</v>
      </c>
      <c r="D418" s="8">
        <v>0.31601851851851853</v>
      </c>
    </row>
    <row r="419" spans="1:4" x14ac:dyDescent="0.25">
      <c r="A419" s="10" t="s">
        <v>436</v>
      </c>
      <c r="B419" s="10" t="s">
        <v>27</v>
      </c>
      <c r="C419" s="2" t="s">
        <v>1426</v>
      </c>
      <c r="D419" s="8">
        <v>4.0590277777777781E-2</v>
      </c>
    </row>
    <row r="420" spans="1:4" x14ac:dyDescent="0.25">
      <c r="A420" s="10" t="s">
        <v>437</v>
      </c>
      <c r="B420" s="10" t="s">
        <v>27</v>
      </c>
      <c r="C420" s="2" t="s">
        <v>1427</v>
      </c>
      <c r="D420" s="8">
        <v>0.35460648148148149</v>
      </c>
    </row>
    <row r="421" spans="1:4" x14ac:dyDescent="0.25">
      <c r="A421" s="10" t="s">
        <v>438</v>
      </c>
      <c r="B421" s="10" t="s">
        <v>15</v>
      </c>
      <c r="C421" s="2" t="s">
        <v>1428</v>
      </c>
      <c r="D421" s="8">
        <v>0.34509259259259256</v>
      </c>
    </row>
    <row r="422" spans="1:4" x14ac:dyDescent="0.25">
      <c r="A422" s="10" t="s">
        <v>439</v>
      </c>
      <c r="B422" s="10" t="s">
        <v>13</v>
      </c>
      <c r="C422" s="2" t="s">
        <v>1429</v>
      </c>
      <c r="D422" s="8">
        <v>0.40405092592592595</v>
      </c>
    </row>
    <row r="423" spans="1:4" x14ac:dyDescent="0.25">
      <c r="A423" s="10" t="s">
        <v>440</v>
      </c>
      <c r="B423" s="10" t="s">
        <v>27</v>
      </c>
      <c r="C423" s="2" t="s">
        <v>1430</v>
      </c>
      <c r="D423" s="8">
        <v>0.48932870370370374</v>
      </c>
    </row>
    <row r="424" spans="1:4" x14ac:dyDescent="0.25">
      <c r="A424" s="10" t="s">
        <v>441</v>
      </c>
      <c r="B424" s="10" t="s">
        <v>22</v>
      </c>
      <c r="C424" s="2" t="s">
        <v>1431</v>
      </c>
      <c r="D424" s="8">
        <v>5.9016203703703703E-2</v>
      </c>
    </row>
    <row r="425" spans="1:4" x14ac:dyDescent="0.25">
      <c r="A425" s="10" t="s">
        <v>442</v>
      </c>
      <c r="B425" s="10" t="s">
        <v>15</v>
      </c>
      <c r="C425" s="2" t="s">
        <v>1432</v>
      </c>
      <c r="D425" s="8">
        <v>0.24160879629629628</v>
      </c>
    </row>
    <row r="426" spans="1:4" x14ac:dyDescent="0.25">
      <c r="A426" s="10" t="s">
        <v>443</v>
      </c>
      <c r="B426" s="10" t="s">
        <v>15</v>
      </c>
      <c r="C426" s="2" t="s">
        <v>1433</v>
      </c>
      <c r="D426" s="8">
        <v>4.87037037037037E-2</v>
      </c>
    </row>
    <row r="427" spans="1:4" x14ac:dyDescent="0.25">
      <c r="A427" s="10" t="s">
        <v>444</v>
      </c>
      <c r="B427" s="10" t="s">
        <v>15</v>
      </c>
      <c r="C427" s="2" t="s">
        <v>1434</v>
      </c>
      <c r="D427" s="8">
        <v>0.23422453703703705</v>
      </c>
    </row>
    <row r="428" spans="1:4" x14ac:dyDescent="0.25">
      <c r="A428" s="10" t="s">
        <v>445</v>
      </c>
      <c r="B428" s="10" t="s">
        <v>15</v>
      </c>
      <c r="C428" s="2" t="s">
        <v>1435</v>
      </c>
      <c r="D428" s="8">
        <v>0.46811342592592592</v>
      </c>
    </row>
    <row r="429" spans="1:4" x14ac:dyDescent="0.25">
      <c r="A429" s="10" t="s">
        <v>446</v>
      </c>
      <c r="B429" s="10" t="s">
        <v>15</v>
      </c>
      <c r="C429" s="2" t="s">
        <v>1436</v>
      </c>
      <c r="D429" s="8">
        <v>0.38532407407407404</v>
      </c>
    </row>
    <row r="430" spans="1:4" x14ac:dyDescent="0.25">
      <c r="A430" s="10" t="s">
        <v>447</v>
      </c>
      <c r="B430" s="10" t="s">
        <v>15</v>
      </c>
      <c r="C430" s="2" t="s">
        <v>1437</v>
      </c>
      <c r="D430" s="8">
        <v>4.880787037037037E-2</v>
      </c>
    </row>
    <row r="431" spans="1:4" x14ac:dyDescent="0.25">
      <c r="A431" s="10" t="s">
        <v>448</v>
      </c>
      <c r="B431" s="10" t="s">
        <v>20</v>
      </c>
      <c r="C431" s="2" t="s">
        <v>1438</v>
      </c>
      <c r="D431" s="8">
        <v>7.8900462962962964E-2</v>
      </c>
    </row>
    <row r="432" spans="1:4" x14ac:dyDescent="0.25">
      <c r="A432" s="10" t="s">
        <v>449</v>
      </c>
      <c r="B432" s="10" t="s">
        <v>15</v>
      </c>
      <c r="C432" s="2" t="s">
        <v>1439</v>
      </c>
      <c r="D432" s="8">
        <v>0.31798611111111114</v>
      </c>
    </row>
    <row r="433" spans="1:4" x14ac:dyDescent="0.25">
      <c r="A433" s="10" t="s">
        <v>450</v>
      </c>
      <c r="B433" s="10" t="s">
        <v>11</v>
      </c>
      <c r="C433" s="2" t="s">
        <v>1440</v>
      </c>
      <c r="D433" s="8">
        <v>0.11295138888888889</v>
      </c>
    </row>
    <row r="434" spans="1:4" x14ac:dyDescent="0.25">
      <c r="A434" s="10" t="s">
        <v>451</v>
      </c>
      <c r="B434" s="10" t="s">
        <v>15</v>
      </c>
      <c r="C434" s="2" t="s">
        <v>1441</v>
      </c>
      <c r="D434" s="8">
        <v>0.48063657407407406</v>
      </c>
    </row>
    <row r="435" spans="1:4" x14ac:dyDescent="0.25">
      <c r="A435" s="10" t="s">
        <v>452</v>
      </c>
      <c r="B435" s="10" t="s">
        <v>15</v>
      </c>
      <c r="C435" s="2" t="s">
        <v>1442</v>
      </c>
      <c r="D435" s="8">
        <v>0.4770949074074074</v>
      </c>
    </row>
    <row r="436" spans="1:4" x14ac:dyDescent="0.25">
      <c r="A436" s="10" t="s">
        <v>453</v>
      </c>
      <c r="B436" s="10" t="s">
        <v>13</v>
      </c>
      <c r="C436" s="2" t="s">
        <v>1443</v>
      </c>
      <c r="D436" s="8">
        <v>0.43743055555555554</v>
      </c>
    </row>
    <row r="437" spans="1:4" x14ac:dyDescent="0.25">
      <c r="A437" s="10" t="s">
        <v>454</v>
      </c>
      <c r="B437" s="10" t="s">
        <v>13</v>
      </c>
      <c r="C437" s="2" t="s">
        <v>1444</v>
      </c>
      <c r="D437" s="8">
        <v>6.627314814814815E-2</v>
      </c>
    </row>
    <row r="438" spans="1:4" x14ac:dyDescent="0.25">
      <c r="A438" s="10" t="s">
        <v>455</v>
      </c>
      <c r="B438" s="10" t="s">
        <v>20</v>
      </c>
      <c r="C438" s="2" t="s">
        <v>1445</v>
      </c>
      <c r="D438" s="8">
        <v>0.21584490740740739</v>
      </c>
    </row>
    <row r="439" spans="1:4" x14ac:dyDescent="0.25">
      <c r="A439" s="10" t="s">
        <v>456</v>
      </c>
      <c r="B439" s="10" t="s">
        <v>15</v>
      </c>
      <c r="C439" s="2" t="s">
        <v>1446</v>
      </c>
      <c r="D439" s="8">
        <v>0.32288194444444446</v>
      </c>
    </row>
    <row r="440" spans="1:4" x14ac:dyDescent="0.25">
      <c r="A440" s="10" t="s">
        <v>457</v>
      </c>
      <c r="B440" s="10" t="s">
        <v>57</v>
      </c>
      <c r="C440" s="2" t="s">
        <v>1447</v>
      </c>
      <c r="D440" s="8">
        <v>9.6261574074074083E-2</v>
      </c>
    </row>
    <row r="441" spans="1:4" x14ac:dyDescent="0.25">
      <c r="A441" s="10" t="s">
        <v>458</v>
      </c>
      <c r="B441" s="10" t="s">
        <v>27</v>
      </c>
      <c r="C441" s="2" t="s">
        <v>1448</v>
      </c>
      <c r="D441" s="8">
        <v>0.47689814814814818</v>
      </c>
    </row>
    <row r="442" spans="1:4" x14ac:dyDescent="0.25">
      <c r="A442" s="10" t="s">
        <v>459</v>
      </c>
      <c r="B442" s="10" t="s">
        <v>27</v>
      </c>
      <c r="C442" s="2" t="s">
        <v>1449</v>
      </c>
      <c r="D442" s="8">
        <v>0.32511574074074073</v>
      </c>
    </row>
    <row r="443" spans="1:4" x14ac:dyDescent="0.25">
      <c r="A443" s="10" t="s">
        <v>460</v>
      </c>
      <c r="B443" s="10" t="s">
        <v>15</v>
      </c>
      <c r="C443" s="2" t="s">
        <v>1450</v>
      </c>
      <c r="D443" s="8">
        <v>0.10396990740740741</v>
      </c>
    </row>
    <row r="444" spans="1:4" x14ac:dyDescent="0.25">
      <c r="A444" s="10" t="s">
        <v>461</v>
      </c>
      <c r="B444" s="10" t="s">
        <v>20</v>
      </c>
      <c r="C444" s="2" t="s">
        <v>1451</v>
      </c>
      <c r="D444" s="8">
        <v>0.41565972222222225</v>
      </c>
    </row>
    <row r="445" spans="1:4" x14ac:dyDescent="0.25">
      <c r="A445" s="10" t="s">
        <v>462</v>
      </c>
      <c r="B445" s="10" t="s">
        <v>15</v>
      </c>
      <c r="C445" s="2" t="s">
        <v>1452</v>
      </c>
      <c r="D445" s="8">
        <v>0.18690972222222221</v>
      </c>
    </row>
    <row r="446" spans="1:4" x14ac:dyDescent="0.25">
      <c r="A446" s="10" t="s">
        <v>463</v>
      </c>
      <c r="B446" s="10" t="s">
        <v>22</v>
      </c>
      <c r="C446" s="2" t="s">
        <v>1453</v>
      </c>
      <c r="D446" s="8">
        <v>0.44280092592592596</v>
      </c>
    </row>
    <row r="447" spans="1:4" x14ac:dyDescent="0.25">
      <c r="A447" s="10" t="s">
        <v>464</v>
      </c>
      <c r="B447" s="10" t="s">
        <v>27</v>
      </c>
      <c r="C447" s="2" t="s">
        <v>1454</v>
      </c>
      <c r="D447" s="8">
        <v>0.4694444444444445</v>
      </c>
    </row>
    <row r="448" spans="1:4" x14ac:dyDescent="0.25">
      <c r="A448" s="10" t="s">
        <v>465</v>
      </c>
      <c r="B448" s="10" t="s">
        <v>15</v>
      </c>
      <c r="C448" s="2" t="s">
        <v>1455</v>
      </c>
      <c r="D448" s="8">
        <v>0.11166666666666665</v>
      </c>
    </row>
    <row r="449" spans="1:4" x14ac:dyDescent="0.25">
      <c r="A449" s="10" t="s">
        <v>466</v>
      </c>
      <c r="B449" s="10" t="s">
        <v>22</v>
      </c>
      <c r="C449" s="2" t="s">
        <v>1456</v>
      </c>
      <c r="D449" s="8">
        <v>0.21158564814814815</v>
      </c>
    </row>
    <row r="450" spans="1:4" x14ac:dyDescent="0.25">
      <c r="A450" s="10" t="s">
        <v>467</v>
      </c>
      <c r="B450" s="10" t="s">
        <v>30</v>
      </c>
      <c r="C450" s="2" t="s">
        <v>1457</v>
      </c>
      <c r="D450" s="8">
        <v>7.5011574074074064E-2</v>
      </c>
    </row>
    <row r="451" spans="1:4" x14ac:dyDescent="0.25">
      <c r="A451" s="10" t="s">
        <v>468</v>
      </c>
      <c r="B451" s="10" t="s">
        <v>27</v>
      </c>
      <c r="C451" s="2" t="s">
        <v>1458</v>
      </c>
      <c r="D451" s="8">
        <v>0.41773148148148148</v>
      </c>
    </row>
    <row r="452" spans="1:4" x14ac:dyDescent="0.25">
      <c r="A452" s="10" t="s">
        <v>469</v>
      </c>
      <c r="B452" s="10" t="s">
        <v>27</v>
      </c>
      <c r="C452" s="2" t="s">
        <v>1459</v>
      </c>
      <c r="D452" s="8">
        <v>0.49326388888888889</v>
      </c>
    </row>
    <row r="453" spans="1:4" x14ac:dyDescent="0.25">
      <c r="A453" s="10" t="s">
        <v>470</v>
      </c>
      <c r="B453" s="10" t="s">
        <v>15</v>
      </c>
      <c r="C453" s="2" t="s">
        <v>1460</v>
      </c>
      <c r="D453" s="8">
        <v>0.11488425925925926</v>
      </c>
    </row>
    <row r="454" spans="1:4" x14ac:dyDescent="0.25">
      <c r="A454" s="10" t="s">
        <v>471</v>
      </c>
      <c r="B454" s="10" t="s">
        <v>20</v>
      </c>
      <c r="C454" s="2" t="s">
        <v>1461</v>
      </c>
      <c r="D454" s="8">
        <v>0.43211805555555555</v>
      </c>
    </row>
    <row r="455" spans="1:4" x14ac:dyDescent="0.25">
      <c r="A455" s="10" t="s">
        <v>472</v>
      </c>
      <c r="B455" s="10" t="s">
        <v>11</v>
      </c>
      <c r="C455" s="2" t="s">
        <v>1462</v>
      </c>
      <c r="D455" s="8">
        <v>0.29086805555555556</v>
      </c>
    </row>
    <row r="456" spans="1:4" x14ac:dyDescent="0.25">
      <c r="A456" s="10" t="s">
        <v>473</v>
      </c>
      <c r="B456" s="10" t="s">
        <v>15</v>
      </c>
      <c r="C456" s="2" t="s">
        <v>1463</v>
      </c>
      <c r="D456" s="8">
        <v>0.23803240740740739</v>
      </c>
    </row>
    <row r="457" spans="1:4" x14ac:dyDescent="0.25">
      <c r="A457" s="10" t="s">
        <v>474</v>
      </c>
      <c r="B457" s="10" t="s">
        <v>22</v>
      </c>
      <c r="C457" s="2" t="s">
        <v>1464</v>
      </c>
      <c r="D457" s="8">
        <v>0.45339120370370373</v>
      </c>
    </row>
    <row r="458" spans="1:4" x14ac:dyDescent="0.25">
      <c r="A458" s="10" t="s">
        <v>475</v>
      </c>
      <c r="B458" s="10" t="s">
        <v>20</v>
      </c>
      <c r="C458" s="2" t="s">
        <v>1465</v>
      </c>
      <c r="D458" s="8">
        <v>8.6550925925925934E-2</v>
      </c>
    </row>
    <row r="459" spans="1:4" x14ac:dyDescent="0.25">
      <c r="A459" s="10" t="s">
        <v>476</v>
      </c>
      <c r="B459" s="10" t="s">
        <v>15</v>
      </c>
      <c r="C459" s="2" t="s">
        <v>1466</v>
      </c>
      <c r="D459" s="8">
        <v>6.1851851851851852E-2</v>
      </c>
    </row>
    <row r="460" spans="1:4" x14ac:dyDescent="0.25">
      <c r="A460" s="10" t="s">
        <v>477</v>
      </c>
      <c r="B460" s="10" t="s">
        <v>22</v>
      </c>
      <c r="C460" s="2" t="s">
        <v>1467</v>
      </c>
      <c r="D460" s="8">
        <v>1.9837962962962963E-2</v>
      </c>
    </row>
    <row r="461" spans="1:4" x14ac:dyDescent="0.25">
      <c r="A461" s="10" t="s">
        <v>478</v>
      </c>
      <c r="B461" s="10" t="s">
        <v>27</v>
      </c>
      <c r="C461" s="2" t="s">
        <v>1468</v>
      </c>
      <c r="D461" s="8">
        <v>0.29689814814814813</v>
      </c>
    </row>
    <row r="462" spans="1:4" x14ac:dyDescent="0.25">
      <c r="A462" s="10" t="s">
        <v>479</v>
      </c>
      <c r="B462" s="10" t="s">
        <v>15</v>
      </c>
      <c r="C462" s="2" t="s">
        <v>1469</v>
      </c>
      <c r="D462" s="8">
        <v>1.0173611111111111E-2</v>
      </c>
    </row>
    <row r="463" spans="1:4" x14ac:dyDescent="0.25">
      <c r="A463" s="10" t="s">
        <v>480</v>
      </c>
      <c r="B463" s="10" t="s">
        <v>13</v>
      </c>
      <c r="C463" s="2" t="s">
        <v>1470</v>
      </c>
      <c r="D463" s="8">
        <v>0.37425925925925929</v>
      </c>
    </row>
    <row r="464" spans="1:4" x14ac:dyDescent="0.25">
      <c r="A464" s="10" t="s">
        <v>481</v>
      </c>
      <c r="B464" s="10" t="s">
        <v>13</v>
      </c>
      <c r="C464" s="2" t="s">
        <v>1471</v>
      </c>
      <c r="D464" s="8">
        <v>0.32843749999999999</v>
      </c>
    </row>
    <row r="465" spans="1:4" x14ac:dyDescent="0.25">
      <c r="A465" s="10" t="s">
        <v>482</v>
      </c>
      <c r="B465" s="10" t="s">
        <v>13</v>
      </c>
      <c r="C465" s="2" t="s">
        <v>1472</v>
      </c>
      <c r="D465" s="8">
        <v>0.42199074074074078</v>
      </c>
    </row>
    <row r="466" spans="1:4" x14ac:dyDescent="0.25">
      <c r="A466" s="10" t="s">
        <v>483</v>
      </c>
      <c r="B466" s="10" t="s">
        <v>15</v>
      </c>
      <c r="C466" s="2" t="s">
        <v>1473</v>
      </c>
      <c r="D466" s="8">
        <v>0.46084490740740741</v>
      </c>
    </row>
    <row r="467" spans="1:4" x14ac:dyDescent="0.25">
      <c r="A467" s="10" t="s">
        <v>484</v>
      </c>
      <c r="B467" s="10" t="s">
        <v>15</v>
      </c>
      <c r="C467" s="2" t="s">
        <v>1474</v>
      </c>
      <c r="D467" s="8">
        <v>0.3784953703703704</v>
      </c>
    </row>
    <row r="468" spans="1:4" x14ac:dyDescent="0.25">
      <c r="A468" s="10" t="s">
        <v>485</v>
      </c>
      <c r="B468" s="10" t="s">
        <v>15</v>
      </c>
      <c r="C468" s="2" t="s">
        <v>1475</v>
      </c>
      <c r="D468" s="8">
        <v>0.30282407407407408</v>
      </c>
    </row>
    <row r="469" spans="1:4" x14ac:dyDescent="0.25">
      <c r="A469" s="10" t="s">
        <v>486</v>
      </c>
      <c r="B469" s="10" t="s">
        <v>11</v>
      </c>
      <c r="C469" s="2" t="s">
        <v>1476</v>
      </c>
      <c r="D469" s="8">
        <v>4.6527777777777779E-2</v>
      </c>
    </row>
    <row r="470" spans="1:4" x14ac:dyDescent="0.25">
      <c r="A470" s="10" t="s">
        <v>487</v>
      </c>
      <c r="B470" s="10" t="s">
        <v>20</v>
      </c>
      <c r="C470" s="2" t="s">
        <v>1477</v>
      </c>
      <c r="D470" s="8">
        <v>0.45532407407407405</v>
      </c>
    </row>
    <row r="471" spans="1:4" x14ac:dyDescent="0.25">
      <c r="A471" s="10" t="s">
        <v>488</v>
      </c>
      <c r="B471" s="10" t="s">
        <v>22</v>
      </c>
      <c r="C471" s="2" t="s">
        <v>1478</v>
      </c>
      <c r="D471" s="8">
        <v>0.49960648148148151</v>
      </c>
    </row>
    <row r="472" spans="1:4" x14ac:dyDescent="0.25">
      <c r="A472" s="10" t="s">
        <v>489</v>
      </c>
      <c r="B472" s="10" t="s">
        <v>20</v>
      </c>
      <c r="C472" s="2" t="s">
        <v>1479</v>
      </c>
      <c r="D472" s="8">
        <v>0.42609953703703707</v>
      </c>
    </row>
    <row r="473" spans="1:4" x14ac:dyDescent="0.25">
      <c r="A473" s="10" t="s">
        <v>490</v>
      </c>
      <c r="B473" s="10" t="s">
        <v>15</v>
      </c>
      <c r="C473" s="2" t="s">
        <v>1480</v>
      </c>
      <c r="D473" s="8">
        <v>0.24327546296296299</v>
      </c>
    </row>
    <row r="474" spans="1:4" x14ac:dyDescent="0.25">
      <c r="A474" s="10" t="s">
        <v>491</v>
      </c>
      <c r="B474" s="10" t="s">
        <v>15</v>
      </c>
      <c r="C474" s="2" t="s">
        <v>1481</v>
      </c>
      <c r="D474" s="8">
        <v>0.3366898148148148</v>
      </c>
    </row>
    <row r="475" spans="1:4" x14ac:dyDescent="0.25">
      <c r="A475" s="10" t="s">
        <v>492</v>
      </c>
      <c r="B475" s="10" t="s">
        <v>20</v>
      </c>
      <c r="C475" s="2" t="s">
        <v>1482</v>
      </c>
      <c r="D475" s="8">
        <v>0.14758101851851851</v>
      </c>
    </row>
    <row r="476" spans="1:4" x14ac:dyDescent="0.25">
      <c r="A476" s="10" t="s">
        <v>493</v>
      </c>
      <c r="B476" s="10" t="s">
        <v>15</v>
      </c>
      <c r="C476" s="2" t="s">
        <v>1483</v>
      </c>
      <c r="D476" s="8">
        <v>0.38636574074074076</v>
      </c>
    </row>
    <row r="477" spans="1:4" x14ac:dyDescent="0.25">
      <c r="A477" s="10" t="s">
        <v>494</v>
      </c>
      <c r="B477" s="10" t="s">
        <v>13</v>
      </c>
      <c r="C477" s="2" t="s">
        <v>1484</v>
      </c>
      <c r="D477" s="8">
        <v>9.0833333333333335E-2</v>
      </c>
    </row>
    <row r="478" spans="1:4" x14ac:dyDescent="0.25">
      <c r="A478" s="10" t="s">
        <v>495</v>
      </c>
      <c r="B478" s="10" t="s">
        <v>15</v>
      </c>
      <c r="C478" s="2" t="s">
        <v>1485</v>
      </c>
      <c r="D478" s="8">
        <v>0.16185185185185186</v>
      </c>
    </row>
    <row r="479" spans="1:4" x14ac:dyDescent="0.25">
      <c r="A479" s="10" t="s">
        <v>496</v>
      </c>
      <c r="B479" s="10" t="s">
        <v>30</v>
      </c>
      <c r="C479" s="2" t="s">
        <v>1486</v>
      </c>
      <c r="D479" s="8">
        <v>0.4045023148148148</v>
      </c>
    </row>
    <row r="480" spans="1:4" x14ac:dyDescent="0.25">
      <c r="A480" s="10" t="s">
        <v>497</v>
      </c>
      <c r="B480" s="10" t="s">
        <v>15</v>
      </c>
      <c r="C480" s="2" t="s">
        <v>1487</v>
      </c>
      <c r="D480" s="8">
        <v>0.12657407407407409</v>
      </c>
    </row>
    <row r="481" spans="1:4" x14ac:dyDescent="0.25">
      <c r="A481" s="10" t="s">
        <v>498</v>
      </c>
      <c r="B481" s="10" t="s">
        <v>15</v>
      </c>
      <c r="C481" s="2" t="s">
        <v>1488</v>
      </c>
      <c r="D481" s="8">
        <v>0.11890046296296297</v>
      </c>
    </row>
    <row r="482" spans="1:4" x14ac:dyDescent="0.25">
      <c r="A482" s="10" t="s">
        <v>499</v>
      </c>
      <c r="B482" s="10" t="s">
        <v>15</v>
      </c>
      <c r="C482" s="2" t="s">
        <v>1489</v>
      </c>
      <c r="D482" s="8">
        <v>3.5393518518518519E-2</v>
      </c>
    </row>
    <row r="483" spans="1:4" x14ac:dyDescent="0.25">
      <c r="A483" s="10" t="s">
        <v>500</v>
      </c>
      <c r="B483" s="10" t="s">
        <v>20</v>
      </c>
      <c r="C483" s="2" t="s">
        <v>1490</v>
      </c>
      <c r="D483" s="8">
        <v>0.32555555555555554</v>
      </c>
    </row>
    <row r="484" spans="1:4" x14ac:dyDescent="0.25">
      <c r="A484" s="10" t="s">
        <v>501</v>
      </c>
      <c r="B484" s="10" t="s">
        <v>20</v>
      </c>
      <c r="C484" s="2" t="s">
        <v>1491</v>
      </c>
      <c r="D484" s="8">
        <v>0.4001736111111111</v>
      </c>
    </row>
    <row r="485" spans="1:4" x14ac:dyDescent="0.25">
      <c r="A485" s="10" t="s">
        <v>502</v>
      </c>
      <c r="B485" s="10" t="s">
        <v>20</v>
      </c>
      <c r="C485" s="2" t="s">
        <v>1492</v>
      </c>
      <c r="D485" s="8">
        <v>0.10717592592592594</v>
      </c>
    </row>
    <row r="486" spans="1:4" x14ac:dyDescent="0.25">
      <c r="A486" s="10" t="s">
        <v>503</v>
      </c>
      <c r="B486" s="10" t="s">
        <v>57</v>
      </c>
      <c r="C486" s="2" t="s">
        <v>1493</v>
      </c>
      <c r="D486" s="8">
        <v>0.4780787037037037</v>
      </c>
    </row>
    <row r="487" spans="1:4" x14ac:dyDescent="0.25">
      <c r="A487" s="10" t="s">
        <v>504</v>
      </c>
      <c r="B487" s="10" t="s">
        <v>9</v>
      </c>
      <c r="C487" s="2" t="s">
        <v>1494</v>
      </c>
      <c r="D487" s="8">
        <v>0.31771990740740741</v>
      </c>
    </row>
    <row r="488" spans="1:4" x14ac:dyDescent="0.25">
      <c r="A488" s="10" t="s">
        <v>505</v>
      </c>
      <c r="B488" s="10" t="s">
        <v>22</v>
      </c>
      <c r="C488" s="2" t="s">
        <v>1495</v>
      </c>
      <c r="D488" s="8">
        <v>2.238425925925926E-2</v>
      </c>
    </row>
    <row r="489" spans="1:4" x14ac:dyDescent="0.25">
      <c r="A489" s="10" t="s">
        <v>506</v>
      </c>
      <c r="B489" s="10" t="s">
        <v>20</v>
      </c>
      <c r="C489" s="2" t="s">
        <v>1496</v>
      </c>
      <c r="D489" s="8">
        <v>0.13663194444444446</v>
      </c>
    </row>
    <row r="490" spans="1:4" x14ac:dyDescent="0.25">
      <c r="A490" s="10" t="s">
        <v>507</v>
      </c>
      <c r="B490" s="10" t="s">
        <v>15</v>
      </c>
      <c r="C490" s="2" t="s">
        <v>1497</v>
      </c>
      <c r="D490" s="8">
        <v>0.23859953703703704</v>
      </c>
    </row>
    <row r="491" spans="1:4" x14ac:dyDescent="0.25">
      <c r="A491" s="10" t="s">
        <v>508</v>
      </c>
      <c r="B491" s="10" t="s">
        <v>22</v>
      </c>
      <c r="C491" s="2" t="s">
        <v>1498</v>
      </c>
      <c r="D491" s="8">
        <v>0.17962962962962961</v>
      </c>
    </row>
    <row r="492" spans="1:4" x14ac:dyDescent="0.25">
      <c r="A492" s="10" t="s">
        <v>509</v>
      </c>
      <c r="B492" s="10" t="s">
        <v>22</v>
      </c>
      <c r="C492" s="2" t="s">
        <v>1499</v>
      </c>
      <c r="D492" s="8">
        <v>3.0405092592592591E-2</v>
      </c>
    </row>
    <row r="493" spans="1:4" x14ac:dyDescent="0.25">
      <c r="A493" s="10" t="s">
        <v>510</v>
      </c>
      <c r="B493" s="10" t="s">
        <v>9</v>
      </c>
      <c r="C493" s="2" t="s">
        <v>1500</v>
      </c>
      <c r="D493" s="8">
        <v>0.38944444444444448</v>
      </c>
    </row>
    <row r="494" spans="1:4" x14ac:dyDescent="0.25">
      <c r="A494" s="10" t="s">
        <v>511</v>
      </c>
      <c r="B494" s="10" t="s">
        <v>11</v>
      </c>
      <c r="C494" s="2" t="s">
        <v>1501</v>
      </c>
      <c r="D494" s="8">
        <v>0.45244212962962965</v>
      </c>
    </row>
    <row r="495" spans="1:4" x14ac:dyDescent="0.25">
      <c r="A495" s="10" t="s">
        <v>512</v>
      </c>
      <c r="B495" s="10" t="s">
        <v>13</v>
      </c>
      <c r="C495" s="2" t="s">
        <v>1502</v>
      </c>
      <c r="D495" s="8">
        <v>0.27262731481481484</v>
      </c>
    </row>
    <row r="496" spans="1:4" x14ac:dyDescent="0.25">
      <c r="A496" s="10" t="s">
        <v>513</v>
      </c>
      <c r="B496" s="10" t="s">
        <v>20</v>
      </c>
      <c r="C496" s="2" t="s">
        <v>1503</v>
      </c>
      <c r="D496" s="8">
        <v>0.26962962962962961</v>
      </c>
    </row>
    <row r="497" spans="1:4" x14ac:dyDescent="0.25">
      <c r="A497" s="10" t="s">
        <v>514</v>
      </c>
      <c r="B497" s="10" t="s">
        <v>15</v>
      </c>
      <c r="C497" s="2" t="s">
        <v>1504</v>
      </c>
      <c r="D497" s="8">
        <v>0.45778935185185188</v>
      </c>
    </row>
    <row r="498" spans="1:4" x14ac:dyDescent="0.25">
      <c r="A498" s="10" t="s">
        <v>515</v>
      </c>
      <c r="B498" s="10" t="s">
        <v>57</v>
      </c>
      <c r="C498" s="2" t="s">
        <v>1505</v>
      </c>
      <c r="D498" s="8">
        <v>0.15150462962962963</v>
      </c>
    </row>
    <row r="499" spans="1:4" x14ac:dyDescent="0.25">
      <c r="A499" s="10" t="s">
        <v>516</v>
      </c>
      <c r="B499" s="10" t="s">
        <v>13</v>
      </c>
      <c r="C499" s="2" t="s">
        <v>1506</v>
      </c>
      <c r="D499" s="8">
        <v>5.46875E-2</v>
      </c>
    </row>
    <row r="500" spans="1:4" x14ac:dyDescent="0.25">
      <c r="A500" s="10" t="s">
        <v>517</v>
      </c>
      <c r="B500" s="10" t="s">
        <v>15</v>
      </c>
      <c r="C500" s="2" t="s">
        <v>1507</v>
      </c>
      <c r="D500" s="8">
        <v>0.16746527777777778</v>
      </c>
    </row>
    <row r="501" spans="1:4" x14ac:dyDescent="0.25">
      <c r="A501" s="10" t="s">
        <v>518</v>
      </c>
      <c r="B501" s="10" t="s">
        <v>13</v>
      </c>
      <c r="C501" s="2" t="s">
        <v>1508</v>
      </c>
      <c r="D501" s="8">
        <v>0.42326388888888888</v>
      </c>
    </row>
    <row r="502" spans="1:4" x14ac:dyDescent="0.25">
      <c r="A502" s="10" t="s">
        <v>519</v>
      </c>
      <c r="B502" s="10" t="s">
        <v>13</v>
      </c>
      <c r="C502" s="2" t="s">
        <v>1509</v>
      </c>
      <c r="D502" s="8">
        <v>9.854166666666668E-2</v>
      </c>
    </row>
    <row r="503" spans="1:4" x14ac:dyDescent="0.25">
      <c r="A503" s="10" t="s">
        <v>520</v>
      </c>
      <c r="B503" s="10" t="s">
        <v>27</v>
      </c>
      <c r="C503" s="2" t="s">
        <v>1510</v>
      </c>
      <c r="D503" s="8">
        <v>0.17768518518518517</v>
      </c>
    </row>
    <row r="504" spans="1:4" x14ac:dyDescent="0.25">
      <c r="A504" s="10" t="s">
        <v>521</v>
      </c>
      <c r="B504" s="10" t="s">
        <v>27</v>
      </c>
      <c r="C504" s="2" t="s">
        <v>1511</v>
      </c>
      <c r="D504" s="8">
        <v>4.3541666666666666E-2</v>
      </c>
    </row>
    <row r="505" spans="1:4" x14ac:dyDescent="0.25">
      <c r="A505" s="10" t="s">
        <v>522</v>
      </c>
      <c r="B505" s="10" t="s">
        <v>13</v>
      </c>
      <c r="C505" s="2" t="s">
        <v>1512</v>
      </c>
      <c r="D505" s="8">
        <v>0.16067129629629631</v>
      </c>
    </row>
    <row r="506" spans="1:4" x14ac:dyDescent="0.25">
      <c r="A506" s="10" t="s">
        <v>523</v>
      </c>
      <c r="B506" s="10" t="s">
        <v>20</v>
      </c>
      <c r="C506" s="2" t="s">
        <v>1513</v>
      </c>
      <c r="D506" s="8">
        <v>3.335648148148148E-2</v>
      </c>
    </row>
    <row r="507" spans="1:4" x14ac:dyDescent="0.25">
      <c r="A507" s="10" t="s">
        <v>524</v>
      </c>
      <c r="B507" s="10" t="s">
        <v>13</v>
      </c>
      <c r="C507" s="2" t="s">
        <v>1514</v>
      </c>
      <c r="D507" s="8">
        <v>0.49268518518518517</v>
      </c>
    </row>
    <row r="508" spans="1:4" x14ac:dyDescent="0.25">
      <c r="A508" s="10" t="s">
        <v>525</v>
      </c>
      <c r="B508" s="10" t="s">
        <v>15</v>
      </c>
      <c r="C508" s="2" t="s">
        <v>1515</v>
      </c>
      <c r="D508" s="8">
        <v>0.28743055555555558</v>
      </c>
    </row>
    <row r="509" spans="1:4" x14ac:dyDescent="0.25">
      <c r="A509" s="10" t="s">
        <v>526</v>
      </c>
      <c r="B509" s="10" t="s">
        <v>15</v>
      </c>
      <c r="C509" s="2" t="s">
        <v>1516</v>
      </c>
      <c r="D509" s="8">
        <v>0.48317129629629635</v>
      </c>
    </row>
    <row r="510" spans="1:4" x14ac:dyDescent="0.25">
      <c r="A510" s="10" t="s">
        <v>527</v>
      </c>
      <c r="B510" s="10" t="s">
        <v>9</v>
      </c>
      <c r="C510" s="2" t="s">
        <v>1517</v>
      </c>
      <c r="D510" s="8">
        <v>0.48875000000000002</v>
      </c>
    </row>
    <row r="511" spans="1:4" x14ac:dyDescent="0.25">
      <c r="A511" s="10" t="s">
        <v>528</v>
      </c>
      <c r="B511" s="10" t="s">
        <v>15</v>
      </c>
      <c r="C511" s="2" t="s">
        <v>1518</v>
      </c>
      <c r="D511" s="8">
        <v>0.41802083333333334</v>
      </c>
    </row>
    <row r="512" spans="1:4" x14ac:dyDescent="0.25">
      <c r="A512" s="10" t="s">
        <v>529</v>
      </c>
      <c r="B512" s="10" t="s">
        <v>15</v>
      </c>
      <c r="C512" s="2" t="s">
        <v>1519</v>
      </c>
      <c r="D512" s="8">
        <v>8.0960648148148143E-2</v>
      </c>
    </row>
    <row r="513" spans="1:4" x14ac:dyDescent="0.25">
      <c r="A513" s="10" t="s">
        <v>530</v>
      </c>
      <c r="B513" s="10" t="s">
        <v>15</v>
      </c>
      <c r="C513" s="2" t="s">
        <v>1520</v>
      </c>
      <c r="D513" s="8">
        <v>0.28508101851851853</v>
      </c>
    </row>
    <row r="514" spans="1:4" x14ac:dyDescent="0.25">
      <c r="A514" s="10" t="s">
        <v>531</v>
      </c>
      <c r="B514" s="10" t="s">
        <v>22</v>
      </c>
      <c r="C514" s="2" t="s">
        <v>1521</v>
      </c>
      <c r="D514" s="8">
        <v>0.3400347222222222</v>
      </c>
    </row>
    <row r="515" spans="1:4" x14ac:dyDescent="0.25">
      <c r="A515" s="10" t="s">
        <v>532</v>
      </c>
      <c r="B515" s="10" t="s">
        <v>27</v>
      </c>
      <c r="C515" s="2" t="s">
        <v>1522</v>
      </c>
      <c r="D515" s="8">
        <v>1.0902777777777777E-2</v>
      </c>
    </row>
    <row r="516" spans="1:4" x14ac:dyDescent="0.25">
      <c r="A516" s="10" t="s">
        <v>533</v>
      </c>
      <c r="B516" s="10" t="s">
        <v>13</v>
      </c>
      <c r="C516" s="2" t="s">
        <v>1523</v>
      </c>
      <c r="D516" s="8">
        <v>0.16791666666666669</v>
      </c>
    </row>
    <row r="517" spans="1:4" x14ac:dyDescent="0.25">
      <c r="A517" s="10" t="s">
        <v>534</v>
      </c>
      <c r="B517" s="10" t="s">
        <v>9</v>
      </c>
      <c r="C517" s="2" t="s">
        <v>1524</v>
      </c>
      <c r="D517" s="8">
        <v>8.9004629629629625E-3</v>
      </c>
    </row>
    <row r="518" spans="1:4" x14ac:dyDescent="0.25">
      <c r="A518" s="10" t="s">
        <v>535</v>
      </c>
      <c r="B518" s="10" t="s">
        <v>15</v>
      </c>
      <c r="C518" s="2" t="s">
        <v>1525</v>
      </c>
      <c r="D518" s="8">
        <v>0.14383101851851851</v>
      </c>
    </row>
    <row r="519" spans="1:4" x14ac:dyDescent="0.25">
      <c r="A519" s="10" t="s">
        <v>536</v>
      </c>
      <c r="B519" s="10" t="s">
        <v>13</v>
      </c>
      <c r="C519" s="2" t="s">
        <v>1526</v>
      </c>
      <c r="D519" s="8">
        <v>0.34839120370370374</v>
      </c>
    </row>
    <row r="520" spans="1:4" x14ac:dyDescent="0.25">
      <c r="A520" s="10" t="s">
        <v>537</v>
      </c>
      <c r="B520" s="10" t="s">
        <v>22</v>
      </c>
      <c r="C520" s="2" t="s">
        <v>1527</v>
      </c>
      <c r="D520" s="8">
        <v>0.43114583333333334</v>
      </c>
    </row>
    <row r="521" spans="1:4" x14ac:dyDescent="0.25">
      <c r="A521" s="10" t="s">
        <v>538</v>
      </c>
      <c r="B521" s="10" t="s">
        <v>9</v>
      </c>
      <c r="C521" s="2" t="s">
        <v>1528</v>
      </c>
      <c r="D521" s="8">
        <v>0.19258101851851853</v>
      </c>
    </row>
    <row r="522" spans="1:4" x14ac:dyDescent="0.25">
      <c r="A522" s="10" t="s">
        <v>539</v>
      </c>
      <c r="B522" s="10" t="s">
        <v>13</v>
      </c>
      <c r="C522" s="2" t="s">
        <v>1529</v>
      </c>
      <c r="D522" s="8">
        <v>0.2283101851851852</v>
      </c>
    </row>
    <row r="523" spans="1:4" x14ac:dyDescent="0.25">
      <c r="A523" s="10" t="s">
        <v>540</v>
      </c>
      <c r="B523" s="10" t="s">
        <v>57</v>
      </c>
      <c r="C523" s="2" t="s">
        <v>1530</v>
      </c>
      <c r="D523" s="8">
        <v>0.14462962962962964</v>
      </c>
    </row>
    <row r="524" spans="1:4" x14ac:dyDescent="0.25">
      <c r="A524" s="10" t="s">
        <v>541</v>
      </c>
      <c r="B524" s="10" t="s">
        <v>20</v>
      </c>
      <c r="C524" s="2" t="s">
        <v>1531</v>
      </c>
      <c r="D524" s="8">
        <v>0.2908796296296296</v>
      </c>
    </row>
    <row r="525" spans="1:4" x14ac:dyDescent="0.25">
      <c r="A525" s="10" t="s">
        <v>542</v>
      </c>
      <c r="B525" s="10" t="s">
        <v>20</v>
      </c>
      <c r="C525" s="2" t="s">
        <v>1532</v>
      </c>
      <c r="D525" s="8">
        <v>0.12366898148148148</v>
      </c>
    </row>
    <row r="526" spans="1:4" x14ac:dyDescent="0.25">
      <c r="A526" s="10" t="s">
        <v>543</v>
      </c>
      <c r="B526" s="10" t="s">
        <v>9</v>
      </c>
      <c r="C526" s="2" t="s">
        <v>1533</v>
      </c>
      <c r="D526" s="8">
        <v>1.6296296296296295E-2</v>
      </c>
    </row>
    <row r="527" spans="1:4" x14ac:dyDescent="0.25">
      <c r="A527" s="10" t="s">
        <v>544</v>
      </c>
      <c r="B527" s="10" t="s">
        <v>15</v>
      </c>
      <c r="C527" s="2" t="s">
        <v>1534</v>
      </c>
      <c r="D527" s="8">
        <v>0.19068287037037038</v>
      </c>
    </row>
    <row r="528" spans="1:4" x14ac:dyDescent="0.25">
      <c r="A528" s="10" t="s">
        <v>545</v>
      </c>
      <c r="B528" s="10" t="s">
        <v>15</v>
      </c>
      <c r="C528" s="2" t="s">
        <v>1535</v>
      </c>
      <c r="D528" s="8">
        <v>0.10832175925925926</v>
      </c>
    </row>
    <row r="529" spans="1:4" x14ac:dyDescent="0.25">
      <c r="A529" s="10" t="s">
        <v>546</v>
      </c>
      <c r="B529" s="10" t="s">
        <v>20</v>
      </c>
      <c r="C529" s="2" t="s">
        <v>1536</v>
      </c>
      <c r="D529" s="8">
        <v>0.42560185185185184</v>
      </c>
    </row>
    <row r="530" spans="1:4" x14ac:dyDescent="0.25">
      <c r="A530" s="10" t="s">
        <v>547</v>
      </c>
      <c r="B530" s="10" t="s">
        <v>15</v>
      </c>
      <c r="C530" s="2" t="s">
        <v>1537</v>
      </c>
      <c r="D530" s="8">
        <v>1.4282407407407409E-2</v>
      </c>
    </row>
    <row r="531" spans="1:4" x14ac:dyDescent="0.25">
      <c r="A531" s="10" t="s">
        <v>548</v>
      </c>
      <c r="B531" s="10" t="s">
        <v>20</v>
      </c>
      <c r="C531" s="2" t="s">
        <v>1093</v>
      </c>
      <c r="D531" s="8">
        <v>2.9027777777777777E-2</v>
      </c>
    </row>
    <row r="532" spans="1:4" x14ac:dyDescent="0.25">
      <c r="A532" s="10" t="s">
        <v>549</v>
      </c>
      <c r="B532" s="10" t="s">
        <v>20</v>
      </c>
      <c r="C532" s="2" t="s">
        <v>1538</v>
      </c>
      <c r="D532" s="8">
        <v>0.24556712962962965</v>
      </c>
    </row>
    <row r="533" spans="1:4" x14ac:dyDescent="0.25">
      <c r="A533" s="10" t="s">
        <v>550</v>
      </c>
      <c r="B533" s="10" t="s">
        <v>15</v>
      </c>
      <c r="C533" s="2" t="s">
        <v>1539</v>
      </c>
      <c r="D533" s="8">
        <v>0.36822916666666666</v>
      </c>
    </row>
    <row r="534" spans="1:4" x14ac:dyDescent="0.25">
      <c r="A534" s="10" t="s">
        <v>551</v>
      </c>
      <c r="B534" s="10" t="s">
        <v>15</v>
      </c>
      <c r="C534" s="2" t="s">
        <v>1540</v>
      </c>
      <c r="D534" s="8">
        <v>0.10910879629629629</v>
      </c>
    </row>
    <row r="535" spans="1:4" x14ac:dyDescent="0.25">
      <c r="A535" s="10" t="s">
        <v>552</v>
      </c>
      <c r="B535" s="10" t="s">
        <v>15</v>
      </c>
      <c r="C535" s="2" t="s">
        <v>1541</v>
      </c>
      <c r="D535" s="8">
        <v>0.1509722222222222</v>
      </c>
    </row>
    <row r="536" spans="1:4" x14ac:dyDescent="0.25">
      <c r="A536" s="10" t="s">
        <v>553</v>
      </c>
      <c r="B536" s="10" t="s">
        <v>20</v>
      </c>
      <c r="C536" s="2" t="s">
        <v>1542</v>
      </c>
      <c r="D536" s="8">
        <v>0.37438657407407411</v>
      </c>
    </row>
    <row r="537" spans="1:4" x14ac:dyDescent="0.25">
      <c r="A537" s="10" t="s">
        <v>554</v>
      </c>
      <c r="B537" s="10" t="s">
        <v>93</v>
      </c>
      <c r="C537" s="2" t="s">
        <v>1543</v>
      </c>
      <c r="D537" s="8">
        <v>0.39782407407407411</v>
      </c>
    </row>
    <row r="538" spans="1:4" x14ac:dyDescent="0.25">
      <c r="A538" s="10" t="s">
        <v>555</v>
      </c>
      <c r="B538" s="10" t="s">
        <v>13</v>
      </c>
      <c r="C538" s="2" t="s">
        <v>1544</v>
      </c>
      <c r="D538" s="8">
        <v>4.9756944444444444E-2</v>
      </c>
    </row>
    <row r="539" spans="1:4" x14ac:dyDescent="0.25">
      <c r="A539" s="10" t="s">
        <v>556</v>
      </c>
      <c r="B539" s="10" t="s">
        <v>13</v>
      </c>
      <c r="C539" s="2" t="s">
        <v>1545</v>
      </c>
      <c r="D539" s="8">
        <v>0.37237268518518518</v>
      </c>
    </row>
    <row r="540" spans="1:4" x14ac:dyDescent="0.25">
      <c r="A540" s="10" t="s">
        <v>557</v>
      </c>
      <c r="B540" s="10" t="s">
        <v>15</v>
      </c>
      <c r="C540" s="2" t="s">
        <v>1546</v>
      </c>
      <c r="D540" s="8">
        <v>0.11789351851851852</v>
      </c>
    </row>
    <row r="541" spans="1:4" x14ac:dyDescent="0.25">
      <c r="A541" s="10" t="s">
        <v>558</v>
      </c>
      <c r="B541" s="10" t="s">
        <v>20</v>
      </c>
      <c r="C541" s="2" t="s">
        <v>1547</v>
      </c>
      <c r="D541" s="8">
        <v>0.22493055555555555</v>
      </c>
    </row>
    <row r="542" spans="1:4" x14ac:dyDescent="0.25">
      <c r="A542" s="10" t="s">
        <v>559</v>
      </c>
      <c r="B542" s="10" t="s">
        <v>15</v>
      </c>
      <c r="C542" s="2" t="s">
        <v>1548</v>
      </c>
      <c r="D542" s="8">
        <v>0.46415509259259258</v>
      </c>
    </row>
    <row r="543" spans="1:4" x14ac:dyDescent="0.25">
      <c r="A543" s="10" t="s">
        <v>560</v>
      </c>
      <c r="B543" s="10" t="s">
        <v>20</v>
      </c>
      <c r="C543" s="2" t="s">
        <v>1549</v>
      </c>
      <c r="D543" s="8">
        <v>0.41668981481481482</v>
      </c>
    </row>
    <row r="544" spans="1:4" x14ac:dyDescent="0.25">
      <c r="A544" s="10" t="s">
        <v>561</v>
      </c>
      <c r="B544" s="10" t="s">
        <v>9</v>
      </c>
      <c r="C544" s="2" t="s">
        <v>1550</v>
      </c>
      <c r="D544" s="8">
        <v>0.36384259259259261</v>
      </c>
    </row>
    <row r="545" spans="1:4" x14ac:dyDescent="0.25">
      <c r="A545" s="10" t="s">
        <v>562</v>
      </c>
      <c r="B545" s="10" t="s">
        <v>22</v>
      </c>
      <c r="C545" s="2" t="s">
        <v>1551</v>
      </c>
      <c r="D545" s="8">
        <v>0.49159722222222224</v>
      </c>
    </row>
    <row r="546" spans="1:4" x14ac:dyDescent="0.25">
      <c r="A546" s="10" t="s">
        <v>563</v>
      </c>
      <c r="B546" s="10" t="s">
        <v>20</v>
      </c>
      <c r="C546" s="2" t="s">
        <v>1552</v>
      </c>
      <c r="D546" s="8">
        <v>0.32730324074074074</v>
      </c>
    </row>
    <row r="547" spans="1:4" x14ac:dyDescent="0.25">
      <c r="A547" s="10" t="s">
        <v>564</v>
      </c>
      <c r="B547" s="10" t="s">
        <v>20</v>
      </c>
      <c r="C547" s="2" t="s">
        <v>1553</v>
      </c>
      <c r="D547" s="8">
        <v>0.27225694444444443</v>
      </c>
    </row>
    <row r="548" spans="1:4" x14ac:dyDescent="0.25">
      <c r="A548" s="10" t="s">
        <v>565</v>
      </c>
      <c r="B548" s="10" t="s">
        <v>20</v>
      </c>
      <c r="C548" s="2" t="s">
        <v>1554</v>
      </c>
      <c r="D548" s="8">
        <v>1.7696759259259259E-2</v>
      </c>
    </row>
    <row r="549" spans="1:4" x14ac:dyDescent="0.25">
      <c r="A549" s="10" t="s">
        <v>566</v>
      </c>
      <c r="B549" s="10" t="s">
        <v>15</v>
      </c>
      <c r="C549" s="2" t="s">
        <v>1555</v>
      </c>
      <c r="D549" s="8">
        <v>0.40891203703703699</v>
      </c>
    </row>
    <row r="550" spans="1:4" x14ac:dyDescent="0.25">
      <c r="A550" s="10" t="s">
        <v>567</v>
      </c>
      <c r="B550" s="10" t="s">
        <v>15</v>
      </c>
      <c r="C550" s="2" t="s">
        <v>1556</v>
      </c>
      <c r="D550" s="8">
        <v>0.16071759259259258</v>
      </c>
    </row>
    <row r="551" spans="1:4" x14ac:dyDescent="0.25">
      <c r="A551" s="10" t="s">
        <v>568</v>
      </c>
      <c r="B551" s="10" t="s">
        <v>11</v>
      </c>
      <c r="C551" s="2" t="s">
        <v>1557</v>
      </c>
      <c r="D551" s="8">
        <v>2.5208333333333333E-2</v>
      </c>
    </row>
    <row r="552" spans="1:4" x14ac:dyDescent="0.25">
      <c r="A552" s="10" t="s">
        <v>569</v>
      </c>
      <c r="B552" s="10" t="s">
        <v>20</v>
      </c>
      <c r="C552" s="2" t="s">
        <v>1558</v>
      </c>
      <c r="D552" s="8">
        <v>0.47858796296296297</v>
      </c>
    </row>
    <row r="553" spans="1:4" x14ac:dyDescent="0.25">
      <c r="A553" s="10" t="s">
        <v>570</v>
      </c>
      <c r="B553" s="10" t="s">
        <v>22</v>
      </c>
      <c r="C553" s="2" t="s">
        <v>1559</v>
      </c>
      <c r="D553" s="8">
        <v>0.41124999999999995</v>
      </c>
    </row>
    <row r="554" spans="1:4" x14ac:dyDescent="0.25">
      <c r="A554" s="10" t="s">
        <v>571</v>
      </c>
      <c r="B554" s="10" t="s">
        <v>20</v>
      </c>
      <c r="C554" s="2" t="s">
        <v>1560</v>
      </c>
      <c r="D554" s="8">
        <v>0.26978009259259256</v>
      </c>
    </row>
    <row r="555" spans="1:4" x14ac:dyDescent="0.25">
      <c r="A555" s="10" t="s">
        <v>572</v>
      </c>
      <c r="B555" s="10" t="s">
        <v>15</v>
      </c>
      <c r="C555" s="2" t="s">
        <v>1561</v>
      </c>
      <c r="D555" s="8">
        <v>0.30556712962962962</v>
      </c>
    </row>
    <row r="556" spans="1:4" x14ac:dyDescent="0.25">
      <c r="A556" s="10" t="s">
        <v>573</v>
      </c>
      <c r="B556" s="10" t="s">
        <v>9</v>
      </c>
      <c r="C556" s="2" t="s">
        <v>1562</v>
      </c>
      <c r="D556" s="8">
        <v>0.10277777777777779</v>
      </c>
    </row>
    <row r="557" spans="1:4" x14ac:dyDescent="0.25">
      <c r="A557" s="10" t="s">
        <v>574</v>
      </c>
      <c r="B557" s="10" t="s">
        <v>57</v>
      </c>
      <c r="C557" s="2" t="s">
        <v>1563</v>
      </c>
      <c r="D557" s="8">
        <v>0.3550578703703704</v>
      </c>
    </row>
    <row r="558" spans="1:4" x14ac:dyDescent="0.25">
      <c r="A558" s="10" t="s">
        <v>575</v>
      </c>
      <c r="B558" s="10" t="s">
        <v>57</v>
      </c>
      <c r="C558" s="2" t="s">
        <v>1564</v>
      </c>
      <c r="D558" s="8">
        <v>6.8287037037037025E-4</v>
      </c>
    </row>
    <row r="559" spans="1:4" x14ac:dyDescent="0.25">
      <c r="A559" s="10" t="s">
        <v>576</v>
      </c>
      <c r="B559" s="10" t="s">
        <v>13</v>
      </c>
      <c r="C559" s="2" t="s">
        <v>1565</v>
      </c>
      <c r="D559" s="8">
        <v>0.40270833333333328</v>
      </c>
    </row>
    <row r="560" spans="1:4" x14ac:dyDescent="0.25">
      <c r="A560" s="10" t="s">
        <v>577</v>
      </c>
      <c r="B560" s="10" t="s">
        <v>22</v>
      </c>
      <c r="C560" s="2" t="s">
        <v>1566</v>
      </c>
      <c r="D560" s="8">
        <v>9.8993055555555556E-2</v>
      </c>
    </row>
    <row r="561" spans="1:4" x14ac:dyDescent="0.25">
      <c r="A561" s="10" t="s">
        <v>578</v>
      </c>
      <c r="B561" s="10" t="s">
        <v>30</v>
      </c>
      <c r="C561" s="2" t="s">
        <v>1567</v>
      </c>
      <c r="D561" s="8">
        <v>0.38548611111111114</v>
      </c>
    </row>
    <row r="562" spans="1:4" x14ac:dyDescent="0.25">
      <c r="A562" s="10" t="s">
        <v>579</v>
      </c>
      <c r="B562" s="10" t="s">
        <v>15</v>
      </c>
      <c r="C562" s="2" t="s">
        <v>1568</v>
      </c>
      <c r="D562" s="8">
        <v>0.36241898148148149</v>
      </c>
    </row>
    <row r="563" spans="1:4" x14ac:dyDescent="0.25">
      <c r="A563" s="10" t="s">
        <v>580</v>
      </c>
      <c r="B563" s="10" t="s">
        <v>22</v>
      </c>
      <c r="C563" s="2" t="s">
        <v>1569</v>
      </c>
      <c r="D563" s="8">
        <v>0.25193287037037038</v>
      </c>
    </row>
    <row r="564" spans="1:4" x14ac:dyDescent="0.25">
      <c r="A564" s="10" t="s">
        <v>581</v>
      </c>
      <c r="B564" s="10" t="s">
        <v>15</v>
      </c>
      <c r="C564" s="2" t="s">
        <v>1570</v>
      </c>
      <c r="D564" s="8">
        <v>0.46158564814814818</v>
      </c>
    </row>
    <row r="565" spans="1:4" x14ac:dyDescent="0.25">
      <c r="A565" s="10" t="s">
        <v>582</v>
      </c>
      <c r="B565" s="10" t="s">
        <v>13</v>
      </c>
      <c r="C565" s="2" t="s">
        <v>1571</v>
      </c>
      <c r="D565" s="8">
        <v>0.15207175925925925</v>
      </c>
    </row>
    <row r="566" spans="1:4" x14ac:dyDescent="0.25">
      <c r="A566" s="10" t="s">
        <v>583</v>
      </c>
      <c r="B566" s="10" t="s">
        <v>13</v>
      </c>
      <c r="C566" s="2" t="s">
        <v>1572</v>
      </c>
      <c r="D566" s="8">
        <v>0.27789351851851851</v>
      </c>
    </row>
    <row r="567" spans="1:4" x14ac:dyDescent="0.25">
      <c r="A567" s="10" t="s">
        <v>584</v>
      </c>
      <c r="B567" s="10" t="s">
        <v>20</v>
      </c>
      <c r="C567" s="2" t="s">
        <v>1573</v>
      </c>
      <c r="D567" s="8">
        <v>9.7650462962962967E-2</v>
      </c>
    </row>
    <row r="568" spans="1:4" x14ac:dyDescent="0.25">
      <c r="A568" s="10" t="s">
        <v>585</v>
      </c>
      <c r="B568" s="10" t="s">
        <v>20</v>
      </c>
      <c r="C568" s="2" t="s">
        <v>1574</v>
      </c>
      <c r="D568" s="8">
        <v>0.23946759259259257</v>
      </c>
    </row>
    <row r="569" spans="1:4" x14ac:dyDescent="0.25">
      <c r="A569" s="10" t="s">
        <v>586</v>
      </c>
      <c r="B569" s="10" t="s">
        <v>11</v>
      </c>
      <c r="C569" s="2" t="s">
        <v>1340</v>
      </c>
      <c r="D569" s="8">
        <v>0.11329861111111111</v>
      </c>
    </row>
    <row r="570" spans="1:4" x14ac:dyDescent="0.25">
      <c r="A570" s="10" t="s">
        <v>587</v>
      </c>
      <c r="B570" s="10" t="s">
        <v>11</v>
      </c>
      <c r="C570" s="2" t="s">
        <v>1575</v>
      </c>
      <c r="D570" s="8">
        <v>0.2870138888888889</v>
      </c>
    </row>
    <row r="571" spans="1:4" x14ac:dyDescent="0.25">
      <c r="A571" s="10" t="s">
        <v>588</v>
      </c>
      <c r="B571" s="10" t="s">
        <v>15</v>
      </c>
      <c r="C571" s="2" t="s">
        <v>1576</v>
      </c>
      <c r="D571" s="8">
        <v>0.48656250000000001</v>
      </c>
    </row>
    <row r="572" spans="1:4" x14ac:dyDescent="0.25">
      <c r="A572" s="10" t="s">
        <v>589</v>
      </c>
      <c r="B572" s="10" t="s">
        <v>20</v>
      </c>
      <c r="C572" s="2" t="s">
        <v>1577</v>
      </c>
      <c r="D572" s="8">
        <v>3.7337962962962962E-2</v>
      </c>
    </row>
    <row r="573" spans="1:4" x14ac:dyDescent="0.25">
      <c r="A573" s="10" t="s">
        <v>590</v>
      </c>
      <c r="B573" s="10" t="s">
        <v>15</v>
      </c>
      <c r="C573" s="2" t="s">
        <v>1578</v>
      </c>
      <c r="D573" s="8">
        <v>0.35798611111111112</v>
      </c>
    </row>
    <row r="574" spans="1:4" x14ac:dyDescent="0.25">
      <c r="A574" s="10" t="s">
        <v>591</v>
      </c>
      <c r="B574" s="10" t="s">
        <v>22</v>
      </c>
      <c r="C574" s="2" t="s">
        <v>1579</v>
      </c>
      <c r="D574" s="8">
        <v>0.25861111111111112</v>
      </c>
    </row>
    <row r="575" spans="1:4" x14ac:dyDescent="0.25">
      <c r="A575" s="10" t="s">
        <v>592</v>
      </c>
      <c r="B575" s="10" t="s">
        <v>15</v>
      </c>
      <c r="C575" s="2" t="s">
        <v>1580</v>
      </c>
      <c r="D575" s="8">
        <v>0.49336805555555557</v>
      </c>
    </row>
    <row r="576" spans="1:4" x14ac:dyDescent="0.25">
      <c r="A576" s="10" t="s">
        <v>593</v>
      </c>
      <c r="B576" s="10" t="s">
        <v>20</v>
      </c>
      <c r="C576" s="2" t="s">
        <v>1292</v>
      </c>
      <c r="D576" s="8">
        <v>0.20922453703703703</v>
      </c>
    </row>
    <row r="577" spans="1:4" x14ac:dyDescent="0.25">
      <c r="A577" s="10" t="s">
        <v>594</v>
      </c>
      <c r="B577" s="10" t="s">
        <v>57</v>
      </c>
      <c r="C577" s="2" t="s">
        <v>1581</v>
      </c>
      <c r="D577" s="8">
        <v>9.0474537037037048E-2</v>
      </c>
    </row>
    <row r="578" spans="1:4" x14ac:dyDescent="0.25">
      <c r="A578" s="10" t="s">
        <v>595</v>
      </c>
      <c r="B578" s="10" t="s">
        <v>20</v>
      </c>
      <c r="C578" s="2" t="s">
        <v>1582</v>
      </c>
      <c r="D578" s="8">
        <v>0.4229282407407407</v>
      </c>
    </row>
    <row r="579" spans="1:4" x14ac:dyDescent="0.25">
      <c r="A579" s="10" t="s">
        <v>596</v>
      </c>
      <c r="B579" s="10" t="s">
        <v>11</v>
      </c>
      <c r="C579" s="2" t="s">
        <v>1583</v>
      </c>
      <c r="D579" s="8">
        <v>0.34518518518518521</v>
      </c>
    </row>
    <row r="580" spans="1:4" x14ac:dyDescent="0.25">
      <c r="A580" s="10" t="s">
        <v>597</v>
      </c>
      <c r="B580" s="10" t="s">
        <v>22</v>
      </c>
      <c r="C580" s="2" t="s">
        <v>1584</v>
      </c>
      <c r="D580" s="8">
        <v>0.12245370370370372</v>
      </c>
    </row>
    <row r="581" spans="1:4" x14ac:dyDescent="0.25">
      <c r="A581" s="10" t="s">
        <v>598</v>
      </c>
      <c r="B581" s="10" t="s">
        <v>13</v>
      </c>
      <c r="C581" s="2" t="s">
        <v>1585</v>
      </c>
      <c r="D581" s="8">
        <v>0.20462962962962963</v>
      </c>
    </row>
    <row r="582" spans="1:4" x14ac:dyDescent="0.25">
      <c r="A582" s="10" t="s">
        <v>599</v>
      </c>
      <c r="B582" s="10" t="s">
        <v>13</v>
      </c>
      <c r="C582" s="2" t="s">
        <v>1586</v>
      </c>
      <c r="D582" s="8">
        <v>0.25381944444444443</v>
      </c>
    </row>
    <row r="583" spans="1:4" x14ac:dyDescent="0.25">
      <c r="A583" s="10" t="s">
        <v>600</v>
      </c>
      <c r="B583" s="10" t="s">
        <v>22</v>
      </c>
      <c r="C583" s="2" t="s">
        <v>1587</v>
      </c>
      <c r="D583" s="8">
        <v>0.29600694444444448</v>
      </c>
    </row>
    <row r="584" spans="1:4" x14ac:dyDescent="0.25">
      <c r="A584" s="10" t="s">
        <v>601</v>
      </c>
      <c r="B584" s="10" t="s">
        <v>15</v>
      </c>
      <c r="C584" s="2" t="s">
        <v>1588</v>
      </c>
      <c r="D584" s="8">
        <v>0.23788194444444444</v>
      </c>
    </row>
    <row r="585" spans="1:4" x14ac:dyDescent="0.25">
      <c r="A585" s="10" t="s">
        <v>602</v>
      </c>
      <c r="B585" s="10" t="s">
        <v>13</v>
      </c>
      <c r="C585" s="2" t="s">
        <v>1589</v>
      </c>
      <c r="D585" s="8">
        <v>2.989583333333333E-2</v>
      </c>
    </row>
    <row r="586" spans="1:4" x14ac:dyDescent="0.25">
      <c r="A586" s="10" t="s">
        <v>603</v>
      </c>
      <c r="B586" s="10" t="s">
        <v>15</v>
      </c>
      <c r="C586" s="2" t="s">
        <v>1590</v>
      </c>
      <c r="D586" s="8">
        <v>0.40143518518518517</v>
      </c>
    </row>
    <row r="587" spans="1:4" x14ac:dyDescent="0.25">
      <c r="A587" s="10" t="s">
        <v>604</v>
      </c>
      <c r="B587" s="10" t="s">
        <v>11</v>
      </c>
      <c r="C587" s="2" t="s">
        <v>1591</v>
      </c>
      <c r="D587" s="8">
        <v>1.0347222222222223E-2</v>
      </c>
    </row>
    <row r="588" spans="1:4" x14ac:dyDescent="0.25">
      <c r="A588" s="10" t="s">
        <v>605</v>
      </c>
      <c r="B588" s="10" t="s">
        <v>57</v>
      </c>
      <c r="C588" s="2" t="s">
        <v>1592</v>
      </c>
      <c r="D588" s="8">
        <v>0.14880787037037038</v>
      </c>
    </row>
    <row r="589" spans="1:4" x14ac:dyDescent="0.25">
      <c r="A589" s="10" t="s">
        <v>606</v>
      </c>
      <c r="B589" s="10" t="s">
        <v>20</v>
      </c>
      <c r="C589" s="2" t="s">
        <v>1593</v>
      </c>
      <c r="D589" s="8">
        <v>1.7476851851851852E-3</v>
      </c>
    </row>
    <row r="590" spans="1:4" x14ac:dyDescent="0.25">
      <c r="A590" s="10" t="s">
        <v>607</v>
      </c>
      <c r="B590" s="10" t="s">
        <v>22</v>
      </c>
      <c r="C590" s="2" t="s">
        <v>1594</v>
      </c>
      <c r="D590" s="8">
        <v>0.29019675925925925</v>
      </c>
    </row>
    <row r="591" spans="1:4" x14ac:dyDescent="0.25">
      <c r="A591" s="10" t="s">
        <v>608</v>
      </c>
      <c r="B591" s="10" t="s">
        <v>22</v>
      </c>
      <c r="C591" s="2" t="s">
        <v>1595</v>
      </c>
      <c r="D591" s="8">
        <v>0.2071875</v>
      </c>
    </row>
    <row r="592" spans="1:4" x14ac:dyDescent="0.25">
      <c r="A592" s="10" t="s">
        <v>609</v>
      </c>
      <c r="B592" s="10" t="s">
        <v>27</v>
      </c>
      <c r="C592" s="2" t="s">
        <v>1596</v>
      </c>
      <c r="D592" s="8">
        <v>0.45629629629629626</v>
      </c>
    </row>
    <row r="593" spans="1:4" x14ac:dyDescent="0.25">
      <c r="A593" s="10" t="s">
        <v>610</v>
      </c>
      <c r="B593" s="10" t="s">
        <v>20</v>
      </c>
      <c r="C593" s="2" t="s">
        <v>1597</v>
      </c>
      <c r="D593" s="8">
        <v>0.34541666666666665</v>
      </c>
    </row>
    <row r="594" spans="1:4" x14ac:dyDescent="0.25">
      <c r="A594" s="10" t="s">
        <v>611</v>
      </c>
      <c r="B594" s="10" t="s">
        <v>20</v>
      </c>
      <c r="C594" s="2" t="s">
        <v>1598</v>
      </c>
      <c r="D594" s="8">
        <v>0.18873842592592593</v>
      </c>
    </row>
    <row r="595" spans="1:4" x14ac:dyDescent="0.25">
      <c r="A595" s="10" t="s">
        <v>612</v>
      </c>
      <c r="B595" s="10" t="s">
        <v>20</v>
      </c>
      <c r="C595" s="2" t="s">
        <v>1599</v>
      </c>
      <c r="D595" s="8">
        <v>3.1064814814814812E-2</v>
      </c>
    </row>
    <row r="596" spans="1:4" x14ac:dyDescent="0.25">
      <c r="A596" s="10" t="s">
        <v>613</v>
      </c>
      <c r="B596" s="10" t="s">
        <v>15</v>
      </c>
      <c r="C596" s="2" t="s">
        <v>1600</v>
      </c>
      <c r="D596" s="8">
        <v>2.0960648148148148E-2</v>
      </c>
    </row>
    <row r="597" spans="1:4" x14ac:dyDescent="0.25">
      <c r="A597" s="10" t="s">
        <v>614</v>
      </c>
      <c r="B597" s="10" t="s">
        <v>15</v>
      </c>
      <c r="C597" s="2" t="s">
        <v>1601</v>
      </c>
      <c r="D597" s="8">
        <v>2.8275462962962964E-2</v>
      </c>
    </row>
    <row r="598" spans="1:4" x14ac:dyDescent="0.25">
      <c r="A598" s="10" t="s">
        <v>615</v>
      </c>
      <c r="B598" s="10" t="s">
        <v>93</v>
      </c>
      <c r="C598" s="2" t="s">
        <v>1602</v>
      </c>
      <c r="D598" s="8">
        <v>8.7951388888888885E-2</v>
      </c>
    </row>
    <row r="599" spans="1:4" x14ac:dyDescent="0.25">
      <c r="A599" s="10" t="s">
        <v>616</v>
      </c>
      <c r="B599" s="10" t="s">
        <v>15</v>
      </c>
      <c r="C599" s="2" t="s">
        <v>1603</v>
      </c>
      <c r="D599" s="8">
        <v>0.31267361111111108</v>
      </c>
    </row>
    <row r="600" spans="1:4" x14ac:dyDescent="0.25">
      <c r="A600" s="10" t="s">
        <v>617</v>
      </c>
      <c r="B600" s="10" t="s">
        <v>20</v>
      </c>
      <c r="C600" s="2" t="s">
        <v>1604</v>
      </c>
      <c r="D600" s="8">
        <v>0.45128472222222221</v>
      </c>
    </row>
    <row r="601" spans="1:4" x14ac:dyDescent="0.25">
      <c r="A601" s="10" t="s">
        <v>618</v>
      </c>
      <c r="B601" s="10" t="s">
        <v>15</v>
      </c>
      <c r="C601" s="2" t="s">
        <v>1605</v>
      </c>
      <c r="D601" s="8">
        <v>0.46121527777777777</v>
      </c>
    </row>
    <row r="602" spans="1:4" x14ac:dyDescent="0.25">
      <c r="A602" s="10" t="s">
        <v>619</v>
      </c>
      <c r="B602" s="10" t="s">
        <v>30</v>
      </c>
      <c r="C602" s="2" t="s">
        <v>1606</v>
      </c>
      <c r="D602" s="8">
        <v>0.2442361111111111</v>
      </c>
    </row>
    <row r="603" spans="1:4" x14ac:dyDescent="0.25">
      <c r="A603" s="10" t="s">
        <v>620</v>
      </c>
      <c r="B603" s="10" t="s">
        <v>9</v>
      </c>
      <c r="C603" s="2" t="s">
        <v>1607</v>
      </c>
      <c r="D603" s="8">
        <v>0.15408564814814815</v>
      </c>
    </row>
    <row r="604" spans="1:4" x14ac:dyDescent="0.25">
      <c r="A604" s="10" t="s">
        <v>621</v>
      </c>
      <c r="B604" s="10" t="s">
        <v>22</v>
      </c>
      <c r="C604" s="2" t="s">
        <v>1608</v>
      </c>
      <c r="D604" s="8">
        <v>0.18913194444444445</v>
      </c>
    </row>
    <row r="605" spans="1:4" x14ac:dyDescent="0.25">
      <c r="A605" s="10" t="s">
        <v>622</v>
      </c>
      <c r="B605" s="10" t="s">
        <v>15</v>
      </c>
      <c r="C605" s="2" t="s">
        <v>1609</v>
      </c>
      <c r="D605" s="8">
        <v>0.14439814814814814</v>
      </c>
    </row>
    <row r="606" spans="1:4" x14ac:dyDescent="0.25">
      <c r="A606" s="10" t="s">
        <v>623</v>
      </c>
      <c r="B606" s="10" t="s">
        <v>20</v>
      </c>
      <c r="C606" s="2" t="s">
        <v>1610</v>
      </c>
      <c r="D606" s="8">
        <v>7.0104166666666676E-2</v>
      </c>
    </row>
    <row r="607" spans="1:4" x14ac:dyDescent="0.25">
      <c r="A607" s="10" t="s">
        <v>624</v>
      </c>
      <c r="B607" s="10" t="s">
        <v>15</v>
      </c>
      <c r="C607" s="2" t="s">
        <v>1611</v>
      </c>
      <c r="D607" s="8">
        <v>0.22665509259259262</v>
      </c>
    </row>
    <row r="608" spans="1:4" x14ac:dyDescent="0.25">
      <c r="A608" s="10" t="s">
        <v>625</v>
      </c>
      <c r="B608" s="10" t="s">
        <v>20</v>
      </c>
      <c r="C608" s="2" t="s">
        <v>1612</v>
      </c>
      <c r="D608" s="8">
        <v>0.26446759259259262</v>
      </c>
    </row>
    <row r="609" spans="1:4" x14ac:dyDescent="0.25">
      <c r="A609" s="10" t="s">
        <v>626</v>
      </c>
      <c r="B609" s="10" t="s">
        <v>15</v>
      </c>
      <c r="C609" s="2" t="s">
        <v>1613</v>
      </c>
      <c r="D609" s="8">
        <v>0.34295138888888888</v>
      </c>
    </row>
    <row r="610" spans="1:4" x14ac:dyDescent="0.25">
      <c r="A610" s="10" t="s">
        <v>627</v>
      </c>
      <c r="B610" s="10" t="s">
        <v>9</v>
      </c>
      <c r="C610" s="2" t="s">
        <v>1614</v>
      </c>
      <c r="D610" s="8">
        <v>0.24179398148148148</v>
      </c>
    </row>
    <row r="611" spans="1:4" x14ac:dyDescent="0.25">
      <c r="A611" s="10" t="s">
        <v>628</v>
      </c>
      <c r="B611" s="10" t="s">
        <v>20</v>
      </c>
      <c r="C611" s="2" t="s">
        <v>1615</v>
      </c>
      <c r="D611" s="8">
        <v>0.1398263888888889</v>
      </c>
    </row>
    <row r="612" spans="1:4" x14ac:dyDescent="0.25">
      <c r="A612" s="10" t="s">
        <v>629</v>
      </c>
      <c r="B612" s="10" t="s">
        <v>98</v>
      </c>
      <c r="C612" s="2" t="s">
        <v>1616</v>
      </c>
      <c r="D612" s="8">
        <v>0.39907407407407408</v>
      </c>
    </row>
    <row r="613" spans="1:4" x14ac:dyDescent="0.25">
      <c r="A613" s="10" t="s">
        <v>630</v>
      </c>
      <c r="B613" s="10" t="s">
        <v>20</v>
      </c>
      <c r="C613" s="2" t="s">
        <v>1617</v>
      </c>
      <c r="D613" s="8">
        <v>3.2187500000000001E-2</v>
      </c>
    </row>
    <row r="614" spans="1:4" x14ac:dyDescent="0.25">
      <c r="A614" s="10" t="s">
        <v>631</v>
      </c>
      <c r="B614" s="10" t="s">
        <v>20</v>
      </c>
      <c r="C614" s="2" t="s">
        <v>1618</v>
      </c>
      <c r="D614" s="8">
        <v>0.39650462962962968</v>
      </c>
    </row>
    <row r="615" spans="1:4" x14ac:dyDescent="0.25">
      <c r="A615" s="10" t="s">
        <v>632</v>
      </c>
      <c r="B615" s="10" t="s">
        <v>15</v>
      </c>
      <c r="C615" s="2" t="s">
        <v>1619</v>
      </c>
      <c r="D615" s="8">
        <v>0.40452546296296293</v>
      </c>
    </row>
    <row r="616" spans="1:4" x14ac:dyDescent="0.25">
      <c r="A616" s="10" t="s">
        <v>633</v>
      </c>
      <c r="B616" s="10" t="s">
        <v>15</v>
      </c>
      <c r="C616" s="2" t="s">
        <v>1620</v>
      </c>
      <c r="D616" s="8">
        <v>0.19765046296296296</v>
      </c>
    </row>
    <row r="617" spans="1:4" x14ac:dyDescent="0.25">
      <c r="A617" s="10" t="s">
        <v>634</v>
      </c>
      <c r="B617" s="10" t="s">
        <v>22</v>
      </c>
      <c r="C617" s="2" t="s">
        <v>1621</v>
      </c>
      <c r="D617" s="8">
        <v>0.27672453703703703</v>
      </c>
    </row>
    <row r="618" spans="1:4" x14ac:dyDescent="0.25">
      <c r="A618" s="10" t="s">
        <v>635</v>
      </c>
      <c r="B618" s="10" t="s">
        <v>15</v>
      </c>
      <c r="C618" s="2" t="s">
        <v>1622</v>
      </c>
      <c r="D618" s="8">
        <v>0.28589120370370369</v>
      </c>
    </row>
    <row r="619" spans="1:4" x14ac:dyDescent="0.25">
      <c r="A619" s="10" t="s">
        <v>636</v>
      </c>
      <c r="B619" s="10" t="s">
        <v>20</v>
      </c>
      <c r="C619" s="2" t="s">
        <v>1623</v>
      </c>
      <c r="D619" s="8">
        <v>0.45960648148148148</v>
      </c>
    </row>
    <row r="620" spans="1:4" x14ac:dyDescent="0.25">
      <c r="A620" s="10" t="s">
        <v>637</v>
      </c>
      <c r="B620" s="10" t="s">
        <v>98</v>
      </c>
      <c r="C620" s="2" t="s">
        <v>1624</v>
      </c>
      <c r="D620" s="8">
        <v>0.33880787037037036</v>
      </c>
    </row>
    <row r="621" spans="1:4" x14ac:dyDescent="0.25">
      <c r="A621" s="10" t="s">
        <v>638</v>
      </c>
      <c r="B621" s="10" t="s">
        <v>15</v>
      </c>
      <c r="C621" s="2" t="s">
        <v>1625</v>
      </c>
      <c r="D621" s="8">
        <v>3.2037037037037037E-2</v>
      </c>
    </row>
    <row r="622" spans="1:4" x14ac:dyDescent="0.25">
      <c r="A622" s="10" t="s">
        <v>639</v>
      </c>
      <c r="B622" s="10" t="s">
        <v>11</v>
      </c>
      <c r="C622" s="2" t="s">
        <v>1626</v>
      </c>
      <c r="D622" s="8">
        <v>0.46079861111111109</v>
      </c>
    </row>
    <row r="623" spans="1:4" x14ac:dyDescent="0.25">
      <c r="A623" s="10" t="s">
        <v>640</v>
      </c>
      <c r="B623" s="10" t="s">
        <v>11</v>
      </c>
      <c r="C623" s="2" t="s">
        <v>1627</v>
      </c>
      <c r="D623" s="8">
        <v>0.19453703703703704</v>
      </c>
    </row>
    <row r="624" spans="1:4" x14ac:dyDescent="0.25">
      <c r="A624" s="10" t="s">
        <v>641</v>
      </c>
      <c r="B624" s="10" t="s">
        <v>20</v>
      </c>
      <c r="C624" s="2" t="s">
        <v>1628</v>
      </c>
      <c r="D624" s="8">
        <v>3.2997685185185185E-2</v>
      </c>
    </row>
    <row r="625" spans="1:4" x14ac:dyDescent="0.25">
      <c r="A625" s="10" t="s">
        <v>642</v>
      </c>
      <c r="B625" s="10" t="s">
        <v>15</v>
      </c>
      <c r="C625" s="2" t="s">
        <v>1629</v>
      </c>
      <c r="D625" s="8">
        <v>0.20152777777777778</v>
      </c>
    </row>
    <row r="626" spans="1:4" x14ac:dyDescent="0.25">
      <c r="A626" s="10" t="s">
        <v>643</v>
      </c>
      <c r="B626" s="10" t="s">
        <v>27</v>
      </c>
      <c r="C626" s="2" t="s">
        <v>1630</v>
      </c>
      <c r="D626" s="8">
        <v>0.34819444444444447</v>
      </c>
    </row>
    <row r="627" spans="1:4" x14ac:dyDescent="0.25">
      <c r="A627" s="10" t="s">
        <v>644</v>
      </c>
      <c r="B627" s="10" t="s">
        <v>15</v>
      </c>
      <c r="C627" s="2" t="s">
        <v>1631</v>
      </c>
      <c r="D627" s="8">
        <v>0.47510416666666666</v>
      </c>
    </row>
    <row r="628" spans="1:4" x14ac:dyDescent="0.25">
      <c r="A628" s="10" t="s">
        <v>645</v>
      </c>
      <c r="B628" s="10" t="s">
        <v>22</v>
      </c>
      <c r="C628" s="2" t="s">
        <v>1632</v>
      </c>
      <c r="D628" s="8">
        <v>0.15605324074074076</v>
      </c>
    </row>
    <row r="629" spans="1:4" x14ac:dyDescent="0.25">
      <c r="A629" s="10" t="s">
        <v>646</v>
      </c>
      <c r="B629" s="10" t="s">
        <v>11</v>
      </c>
      <c r="C629" s="2" t="s">
        <v>1633</v>
      </c>
      <c r="D629" s="8">
        <v>0.22500000000000001</v>
      </c>
    </row>
    <row r="630" spans="1:4" x14ac:dyDescent="0.25">
      <c r="A630" s="10" t="s">
        <v>647</v>
      </c>
      <c r="B630" s="10" t="s">
        <v>15</v>
      </c>
      <c r="C630" s="2" t="s">
        <v>1634</v>
      </c>
      <c r="D630" s="8">
        <v>8.8206018518518517E-2</v>
      </c>
    </row>
    <row r="631" spans="1:4" x14ac:dyDescent="0.25">
      <c r="A631" s="10" t="s">
        <v>648</v>
      </c>
      <c r="B631" s="10" t="s">
        <v>13</v>
      </c>
      <c r="C631" s="2" t="s">
        <v>1635</v>
      </c>
      <c r="D631" s="8">
        <v>0.1371064814814815</v>
      </c>
    </row>
    <row r="632" spans="1:4" x14ac:dyDescent="0.25">
      <c r="A632" s="10" t="s">
        <v>649</v>
      </c>
      <c r="B632" s="10" t="s">
        <v>20</v>
      </c>
      <c r="C632" s="2" t="s">
        <v>1636</v>
      </c>
      <c r="D632" s="8">
        <v>0.22998842592592594</v>
      </c>
    </row>
    <row r="633" spans="1:4" x14ac:dyDescent="0.25">
      <c r="A633" s="10" t="s">
        <v>650</v>
      </c>
      <c r="B633" s="10" t="s">
        <v>11</v>
      </c>
      <c r="C633" s="2" t="s">
        <v>1637</v>
      </c>
      <c r="D633" s="8">
        <v>1.6655092592592593E-2</v>
      </c>
    </row>
    <row r="634" spans="1:4" x14ac:dyDescent="0.25">
      <c r="A634" s="10" t="s">
        <v>651</v>
      </c>
      <c r="B634" s="10" t="s">
        <v>20</v>
      </c>
      <c r="C634" s="2" t="s">
        <v>2000</v>
      </c>
      <c r="D634" s="8">
        <v>1.4583333333333332E-2</v>
      </c>
    </row>
    <row r="635" spans="1:4" x14ac:dyDescent="0.25">
      <c r="A635" s="10" t="s">
        <v>652</v>
      </c>
      <c r="B635" s="10" t="s">
        <v>27</v>
      </c>
      <c r="C635" s="2" t="s">
        <v>1638</v>
      </c>
      <c r="D635" s="8">
        <v>0.45421296296296299</v>
      </c>
    </row>
    <row r="636" spans="1:4" x14ac:dyDescent="0.25">
      <c r="A636" s="10" t="s">
        <v>653</v>
      </c>
      <c r="B636" s="10" t="s">
        <v>15</v>
      </c>
      <c r="C636" s="2" t="s">
        <v>1639</v>
      </c>
      <c r="D636" s="8">
        <v>0.49076388888888894</v>
      </c>
    </row>
    <row r="637" spans="1:4" x14ac:dyDescent="0.25">
      <c r="A637" s="10" t="s">
        <v>654</v>
      </c>
      <c r="B637" s="10" t="s">
        <v>13</v>
      </c>
      <c r="C637" s="2" t="s">
        <v>1640</v>
      </c>
      <c r="D637" s="8">
        <v>0.38087962962962968</v>
      </c>
    </row>
    <row r="638" spans="1:4" x14ac:dyDescent="0.25">
      <c r="A638" s="10" t="s">
        <v>655</v>
      </c>
      <c r="B638" s="10" t="s">
        <v>30</v>
      </c>
      <c r="C638" s="2" t="s">
        <v>1641</v>
      </c>
      <c r="D638" s="8">
        <v>8.1365740740740738E-3</v>
      </c>
    </row>
    <row r="639" spans="1:4" x14ac:dyDescent="0.25">
      <c r="A639" s="10" t="s">
        <v>656</v>
      </c>
      <c r="B639" s="10" t="s">
        <v>30</v>
      </c>
      <c r="C639" s="2" t="s">
        <v>1642</v>
      </c>
      <c r="D639" s="8">
        <v>0.30903935185185188</v>
      </c>
    </row>
    <row r="640" spans="1:4" x14ac:dyDescent="0.25">
      <c r="A640" s="10" t="s">
        <v>657</v>
      </c>
      <c r="B640" s="10" t="s">
        <v>11</v>
      </c>
      <c r="C640" s="2" t="s">
        <v>1643</v>
      </c>
      <c r="D640" s="8">
        <v>0.15722222222222224</v>
      </c>
    </row>
    <row r="641" spans="1:4" x14ac:dyDescent="0.25">
      <c r="A641" s="10" t="s">
        <v>658</v>
      </c>
      <c r="B641" s="10" t="s">
        <v>20</v>
      </c>
      <c r="C641" s="2" t="s">
        <v>1644</v>
      </c>
      <c r="D641" s="8">
        <v>3.5474537037037041E-2</v>
      </c>
    </row>
    <row r="642" spans="1:4" x14ac:dyDescent="0.25">
      <c r="A642" s="10" t="s">
        <v>659</v>
      </c>
      <c r="B642" s="10" t="s">
        <v>22</v>
      </c>
      <c r="C642" s="2" t="s">
        <v>1645</v>
      </c>
      <c r="D642" s="8">
        <v>0.31528935185185186</v>
      </c>
    </row>
    <row r="643" spans="1:4" x14ac:dyDescent="0.25">
      <c r="A643" s="10" t="s">
        <v>660</v>
      </c>
      <c r="B643" s="10" t="s">
        <v>15</v>
      </c>
      <c r="C643" s="2" t="s">
        <v>1646</v>
      </c>
      <c r="D643" s="8">
        <v>0.13185185185185186</v>
      </c>
    </row>
    <row r="644" spans="1:4" x14ac:dyDescent="0.25">
      <c r="A644" s="10" t="s">
        <v>661</v>
      </c>
      <c r="B644" s="10" t="s">
        <v>15</v>
      </c>
      <c r="C644" s="2" t="s">
        <v>1647</v>
      </c>
      <c r="D644" s="8">
        <v>0.37038194444444444</v>
      </c>
    </row>
    <row r="645" spans="1:4" x14ac:dyDescent="0.25">
      <c r="A645" s="10" t="s">
        <v>662</v>
      </c>
      <c r="B645" s="10" t="s">
        <v>15</v>
      </c>
      <c r="C645" s="2" t="s">
        <v>1648</v>
      </c>
      <c r="D645" s="8">
        <v>0.41892361111111115</v>
      </c>
    </row>
    <row r="646" spans="1:4" x14ac:dyDescent="0.25">
      <c r="A646" s="10" t="s">
        <v>663</v>
      </c>
      <c r="B646" s="10" t="s">
        <v>15</v>
      </c>
      <c r="C646" s="2" t="s">
        <v>1649</v>
      </c>
      <c r="D646" s="8">
        <v>4.1377314814814818E-2</v>
      </c>
    </row>
    <row r="647" spans="1:4" x14ac:dyDescent="0.25">
      <c r="A647" s="10" t="s">
        <v>664</v>
      </c>
      <c r="B647" s="10" t="s">
        <v>9</v>
      </c>
      <c r="C647" s="2" t="s">
        <v>1650</v>
      </c>
      <c r="D647" s="8">
        <v>0.31245370370370368</v>
      </c>
    </row>
    <row r="648" spans="1:4" x14ac:dyDescent="0.25">
      <c r="A648" s="10" t="s">
        <v>665</v>
      </c>
      <c r="B648" s="10" t="s">
        <v>93</v>
      </c>
      <c r="C648" s="2" t="s">
        <v>1651</v>
      </c>
      <c r="D648" s="8">
        <v>7.2037037037037038E-2</v>
      </c>
    </row>
    <row r="649" spans="1:4" x14ac:dyDescent="0.25">
      <c r="A649" s="10" t="s">
        <v>666</v>
      </c>
      <c r="B649" s="10" t="s">
        <v>15</v>
      </c>
      <c r="C649" s="2" t="s">
        <v>1652</v>
      </c>
      <c r="D649" s="8">
        <v>0.1481712962962963</v>
      </c>
    </row>
    <row r="650" spans="1:4" x14ac:dyDescent="0.25">
      <c r="A650" s="10" t="s">
        <v>667</v>
      </c>
      <c r="B650" s="10" t="s">
        <v>15</v>
      </c>
      <c r="C650" s="2" t="s">
        <v>1653</v>
      </c>
      <c r="D650" s="8">
        <v>6.4710648148148142E-2</v>
      </c>
    </row>
    <row r="651" spans="1:4" x14ac:dyDescent="0.25">
      <c r="A651" s="10" t="s">
        <v>668</v>
      </c>
      <c r="B651" s="10" t="s">
        <v>20</v>
      </c>
      <c r="C651" s="2" t="s">
        <v>1654</v>
      </c>
      <c r="D651" s="8">
        <v>0.41282407407407407</v>
      </c>
    </row>
    <row r="652" spans="1:4" x14ac:dyDescent="0.25">
      <c r="A652" s="10" t="s">
        <v>669</v>
      </c>
      <c r="B652" s="10" t="s">
        <v>15</v>
      </c>
      <c r="C652" s="2" t="s">
        <v>1655</v>
      </c>
      <c r="D652" s="8">
        <v>0.32643518518518516</v>
      </c>
    </row>
    <row r="653" spans="1:4" x14ac:dyDescent="0.25">
      <c r="A653" s="10" t="s">
        <v>670</v>
      </c>
      <c r="B653" s="10" t="s">
        <v>98</v>
      </c>
      <c r="C653" s="2" t="s">
        <v>1656</v>
      </c>
      <c r="D653" s="8">
        <v>0.10457175925925925</v>
      </c>
    </row>
    <row r="654" spans="1:4" x14ac:dyDescent="0.25">
      <c r="A654" s="10" t="s">
        <v>671</v>
      </c>
      <c r="B654" s="10" t="s">
        <v>13</v>
      </c>
      <c r="C654" s="2" t="s">
        <v>1657</v>
      </c>
      <c r="D654" s="8">
        <v>0.26450231481481484</v>
      </c>
    </row>
    <row r="655" spans="1:4" x14ac:dyDescent="0.25">
      <c r="A655" s="10" t="s">
        <v>672</v>
      </c>
      <c r="B655" s="10" t="s">
        <v>57</v>
      </c>
      <c r="C655" s="2" t="s">
        <v>1658</v>
      </c>
      <c r="D655" s="8">
        <v>0.45750000000000002</v>
      </c>
    </row>
    <row r="656" spans="1:4" x14ac:dyDescent="0.25">
      <c r="A656" s="10" t="s">
        <v>673</v>
      </c>
      <c r="B656" s="10" t="s">
        <v>20</v>
      </c>
      <c r="C656" s="2" t="s">
        <v>1659</v>
      </c>
      <c r="D656" s="8">
        <v>0.3016550925925926</v>
      </c>
    </row>
    <row r="657" spans="1:4" x14ac:dyDescent="0.25">
      <c r="A657" s="10" t="s">
        <v>674</v>
      </c>
      <c r="B657" s="10" t="s">
        <v>20</v>
      </c>
      <c r="C657" s="2" t="s">
        <v>1660</v>
      </c>
      <c r="D657" s="8">
        <v>0.36820601851851853</v>
      </c>
    </row>
    <row r="658" spans="1:4" x14ac:dyDescent="0.25">
      <c r="A658" s="10" t="s">
        <v>675</v>
      </c>
      <c r="B658" s="10" t="s">
        <v>22</v>
      </c>
      <c r="C658" s="2" t="s">
        <v>1661</v>
      </c>
      <c r="D658" s="8">
        <v>0.30608796296296298</v>
      </c>
    </row>
    <row r="659" spans="1:4" x14ac:dyDescent="0.25">
      <c r="A659" s="10" t="s">
        <v>676</v>
      </c>
      <c r="B659" s="10" t="s">
        <v>15</v>
      </c>
      <c r="C659" s="2" t="s">
        <v>1662</v>
      </c>
      <c r="D659" s="8">
        <v>9.0486111111111114E-2</v>
      </c>
    </row>
    <row r="660" spans="1:4" x14ac:dyDescent="0.25">
      <c r="A660" s="10" t="s">
        <v>677</v>
      </c>
      <c r="B660" s="10" t="s">
        <v>11</v>
      </c>
      <c r="C660" s="2" t="s">
        <v>1663</v>
      </c>
      <c r="D660" s="8">
        <v>9.5983796296296289E-2</v>
      </c>
    </row>
    <row r="661" spans="1:4" x14ac:dyDescent="0.25">
      <c r="A661" s="10" t="s">
        <v>678</v>
      </c>
      <c r="B661" s="10" t="s">
        <v>20</v>
      </c>
      <c r="C661" s="2" t="s">
        <v>1664</v>
      </c>
      <c r="D661" s="8">
        <v>0.45636574074074071</v>
      </c>
    </row>
    <row r="662" spans="1:4" x14ac:dyDescent="0.25">
      <c r="A662" s="10" t="s">
        <v>679</v>
      </c>
      <c r="B662" s="10" t="s">
        <v>57</v>
      </c>
      <c r="C662" s="2" t="s">
        <v>1665</v>
      </c>
      <c r="D662" s="8">
        <v>0.49246527777777777</v>
      </c>
    </row>
    <row r="663" spans="1:4" x14ac:dyDescent="0.25">
      <c r="A663" s="10" t="s">
        <v>680</v>
      </c>
      <c r="B663" s="10" t="s">
        <v>15</v>
      </c>
      <c r="C663" s="2" t="s">
        <v>1666</v>
      </c>
      <c r="D663" s="8">
        <v>0.18892361111111111</v>
      </c>
    </row>
    <row r="664" spans="1:4" x14ac:dyDescent="0.25">
      <c r="A664" s="10" t="s">
        <v>681</v>
      </c>
      <c r="B664" s="10" t="s">
        <v>22</v>
      </c>
      <c r="C664" s="2" t="s">
        <v>1667</v>
      </c>
      <c r="D664" s="8">
        <v>5.4074074074074073E-2</v>
      </c>
    </row>
    <row r="665" spans="1:4" x14ac:dyDescent="0.25">
      <c r="A665" s="10" t="s">
        <v>682</v>
      </c>
      <c r="B665" s="10" t="s">
        <v>15</v>
      </c>
      <c r="C665" s="2" t="s">
        <v>1668</v>
      </c>
      <c r="D665" s="8">
        <v>0.18627314814814813</v>
      </c>
    </row>
    <row r="666" spans="1:4" x14ac:dyDescent="0.25">
      <c r="A666" s="10" t="s">
        <v>683</v>
      </c>
      <c r="B666" s="10" t="s">
        <v>15</v>
      </c>
      <c r="C666" s="2" t="s">
        <v>1669</v>
      </c>
      <c r="D666" s="8">
        <v>0.10471064814814816</v>
      </c>
    </row>
    <row r="667" spans="1:4" x14ac:dyDescent="0.25">
      <c r="A667" s="10" t="s">
        <v>684</v>
      </c>
      <c r="B667" s="10" t="s">
        <v>13</v>
      </c>
      <c r="C667" s="2" t="s">
        <v>1670</v>
      </c>
      <c r="D667" s="8">
        <v>5.7638888888888887E-3</v>
      </c>
    </row>
    <row r="668" spans="1:4" x14ac:dyDescent="0.25">
      <c r="A668" s="10" t="s">
        <v>685</v>
      </c>
      <c r="B668" s="10" t="s">
        <v>15</v>
      </c>
      <c r="C668" s="2" t="s">
        <v>1671</v>
      </c>
      <c r="D668" s="8">
        <v>0.4629861111111111</v>
      </c>
    </row>
    <row r="669" spans="1:4" x14ac:dyDescent="0.25">
      <c r="A669" s="10" t="s">
        <v>686</v>
      </c>
      <c r="B669" s="10" t="s">
        <v>15</v>
      </c>
      <c r="C669" s="2" t="s">
        <v>1672</v>
      </c>
      <c r="D669" s="8">
        <v>0.26831018518518518</v>
      </c>
    </row>
    <row r="670" spans="1:4" x14ac:dyDescent="0.25">
      <c r="A670" s="10" t="s">
        <v>687</v>
      </c>
      <c r="B670" s="10" t="s">
        <v>11</v>
      </c>
      <c r="C670" s="2" t="s">
        <v>1673</v>
      </c>
      <c r="D670" s="8">
        <v>0.39078703703703704</v>
      </c>
    </row>
    <row r="671" spans="1:4" x14ac:dyDescent="0.25">
      <c r="A671" s="10" t="s">
        <v>688</v>
      </c>
      <c r="B671" s="10" t="s">
        <v>20</v>
      </c>
      <c r="C671" s="2" t="s">
        <v>1674</v>
      </c>
      <c r="D671" s="8">
        <v>0.47902777777777777</v>
      </c>
    </row>
    <row r="672" spans="1:4" x14ac:dyDescent="0.25">
      <c r="A672" s="10" t="s">
        <v>689</v>
      </c>
      <c r="B672" s="10" t="s">
        <v>9</v>
      </c>
      <c r="C672" s="2" t="s">
        <v>1675</v>
      </c>
      <c r="D672" s="8">
        <v>9.4560185185185181E-3</v>
      </c>
    </row>
    <row r="673" spans="1:4" x14ac:dyDescent="0.25">
      <c r="A673" s="10" t="s">
        <v>690</v>
      </c>
      <c r="B673" s="10" t="s">
        <v>13</v>
      </c>
      <c r="C673" s="2" t="s">
        <v>1676</v>
      </c>
      <c r="D673" s="8">
        <v>0.1335300925925926</v>
      </c>
    </row>
    <row r="674" spans="1:4" x14ac:dyDescent="0.25">
      <c r="A674" s="10" t="s">
        <v>691</v>
      </c>
      <c r="B674" s="10" t="s">
        <v>11</v>
      </c>
      <c r="C674" s="2" t="s">
        <v>1677</v>
      </c>
      <c r="D674" s="8">
        <v>3.4768518518518525E-2</v>
      </c>
    </row>
    <row r="675" spans="1:4" x14ac:dyDescent="0.25">
      <c r="A675" s="10" t="s">
        <v>692</v>
      </c>
      <c r="B675" s="10" t="s">
        <v>20</v>
      </c>
      <c r="C675" s="2" t="s">
        <v>1678</v>
      </c>
      <c r="D675" s="8">
        <v>0.14215277777777777</v>
      </c>
    </row>
    <row r="676" spans="1:4" x14ac:dyDescent="0.25">
      <c r="A676" s="10" t="s">
        <v>693</v>
      </c>
      <c r="B676" s="10" t="s">
        <v>15</v>
      </c>
      <c r="C676" s="2" t="s">
        <v>1679</v>
      </c>
      <c r="D676" s="8">
        <v>9.2291666666666661E-2</v>
      </c>
    </row>
    <row r="677" spans="1:4" x14ac:dyDescent="0.25">
      <c r="A677" s="10" t="s">
        <v>694</v>
      </c>
      <c r="B677" s="10" t="s">
        <v>27</v>
      </c>
      <c r="C677" s="2" t="s">
        <v>1680</v>
      </c>
      <c r="D677" s="8">
        <v>0.1821527777777778</v>
      </c>
    </row>
    <row r="678" spans="1:4" x14ac:dyDescent="0.25">
      <c r="A678" s="10" t="s">
        <v>695</v>
      </c>
      <c r="B678" s="10" t="s">
        <v>22</v>
      </c>
      <c r="C678" s="2" t="s">
        <v>1681</v>
      </c>
      <c r="D678" s="8">
        <v>8.0046296296296296E-2</v>
      </c>
    </row>
    <row r="679" spans="1:4" x14ac:dyDescent="0.25">
      <c r="A679" s="10" t="s">
        <v>696</v>
      </c>
      <c r="B679" s="10" t="s">
        <v>15</v>
      </c>
      <c r="C679" s="2" t="s">
        <v>1682</v>
      </c>
      <c r="D679" s="8">
        <v>7.5104166666666666E-2</v>
      </c>
    </row>
    <row r="680" spans="1:4" x14ac:dyDescent="0.25">
      <c r="A680" s="10" t="s">
        <v>697</v>
      </c>
      <c r="B680" s="10" t="s">
        <v>15</v>
      </c>
      <c r="C680" s="2" t="s">
        <v>1683</v>
      </c>
      <c r="D680" s="8">
        <v>0.23883101851851851</v>
      </c>
    </row>
    <row r="681" spans="1:4" x14ac:dyDescent="0.25">
      <c r="A681" s="10" t="s">
        <v>698</v>
      </c>
      <c r="B681" s="10" t="s">
        <v>20</v>
      </c>
      <c r="C681" s="2" t="s">
        <v>1684</v>
      </c>
      <c r="D681" s="8">
        <v>0.42116898148148146</v>
      </c>
    </row>
    <row r="682" spans="1:4" x14ac:dyDescent="0.25">
      <c r="A682" s="10" t="s">
        <v>699</v>
      </c>
      <c r="B682" s="10" t="s">
        <v>20</v>
      </c>
      <c r="C682" s="2" t="s">
        <v>1685</v>
      </c>
      <c r="D682" s="8">
        <v>5.9398148148148144E-2</v>
      </c>
    </row>
    <row r="683" spans="1:4" x14ac:dyDescent="0.25">
      <c r="A683" s="10" t="s">
        <v>700</v>
      </c>
      <c r="B683" s="10" t="s">
        <v>15</v>
      </c>
      <c r="C683" s="2" t="s">
        <v>1686</v>
      </c>
      <c r="D683" s="8">
        <v>2.3263888888888887E-3</v>
      </c>
    </row>
    <row r="684" spans="1:4" x14ac:dyDescent="0.25">
      <c r="A684" s="10" t="s">
        <v>701</v>
      </c>
      <c r="B684" s="10" t="s">
        <v>20</v>
      </c>
      <c r="C684" s="2" t="s">
        <v>1687</v>
      </c>
      <c r="D684" s="8">
        <v>0.24565972222222221</v>
      </c>
    </row>
    <row r="685" spans="1:4" x14ac:dyDescent="0.25">
      <c r="A685" s="10" t="s">
        <v>702</v>
      </c>
      <c r="B685" s="10" t="s">
        <v>20</v>
      </c>
      <c r="C685" s="2" t="s">
        <v>1688</v>
      </c>
      <c r="D685" s="8">
        <v>0.13607638888888887</v>
      </c>
    </row>
    <row r="686" spans="1:4" x14ac:dyDescent="0.25">
      <c r="A686" s="10" t="s">
        <v>703</v>
      </c>
      <c r="B686" s="10" t="s">
        <v>11</v>
      </c>
      <c r="C686" s="2" t="s">
        <v>1689</v>
      </c>
      <c r="D686" s="8">
        <v>0.33262731481481483</v>
      </c>
    </row>
    <row r="687" spans="1:4" x14ac:dyDescent="0.25">
      <c r="A687" s="10" t="s">
        <v>704</v>
      </c>
      <c r="B687" s="10" t="s">
        <v>15</v>
      </c>
      <c r="C687" s="2" t="s">
        <v>1690</v>
      </c>
      <c r="D687" s="8">
        <v>0.34546296296296292</v>
      </c>
    </row>
    <row r="688" spans="1:4" x14ac:dyDescent="0.25">
      <c r="A688" s="10" t="s">
        <v>705</v>
      </c>
      <c r="B688" s="10" t="s">
        <v>11</v>
      </c>
      <c r="C688" s="2" t="s">
        <v>1691</v>
      </c>
      <c r="D688" s="8">
        <v>0.19297453703703704</v>
      </c>
    </row>
    <row r="689" spans="1:4" x14ac:dyDescent="0.25">
      <c r="A689" s="10" t="s">
        <v>706</v>
      </c>
      <c r="B689" s="10" t="s">
        <v>13</v>
      </c>
      <c r="C689" s="2" t="s">
        <v>1692</v>
      </c>
      <c r="D689" s="8">
        <v>0.4924884259259259</v>
      </c>
    </row>
    <row r="690" spans="1:4" x14ac:dyDescent="0.25">
      <c r="A690" s="10" t="s">
        <v>707</v>
      </c>
      <c r="B690" s="10" t="s">
        <v>27</v>
      </c>
      <c r="C690" s="2" t="s">
        <v>1693</v>
      </c>
      <c r="D690" s="8">
        <v>0.4392476851851852</v>
      </c>
    </row>
    <row r="691" spans="1:4" x14ac:dyDescent="0.25">
      <c r="A691" s="10" t="s">
        <v>708</v>
      </c>
      <c r="B691" s="10" t="s">
        <v>11</v>
      </c>
      <c r="C691" s="2" t="s">
        <v>1694</v>
      </c>
      <c r="D691" s="8">
        <v>0.23940972222222223</v>
      </c>
    </row>
    <row r="692" spans="1:4" x14ac:dyDescent="0.25">
      <c r="A692" s="10" t="s">
        <v>709</v>
      </c>
      <c r="B692" s="10" t="s">
        <v>11</v>
      </c>
      <c r="C692" s="2" t="s">
        <v>1695</v>
      </c>
      <c r="D692" s="8">
        <v>0.25671296296296298</v>
      </c>
    </row>
    <row r="693" spans="1:4" x14ac:dyDescent="0.25">
      <c r="A693" s="10" t="s">
        <v>710</v>
      </c>
      <c r="B693" s="10" t="s">
        <v>13</v>
      </c>
      <c r="C693" s="2" t="s">
        <v>1696</v>
      </c>
      <c r="D693" s="8">
        <v>0.14359953703703704</v>
      </c>
    </row>
    <row r="694" spans="1:4" x14ac:dyDescent="0.25">
      <c r="A694" s="10" t="s">
        <v>711</v>
      </c>
      <c r="B694" s="10" t="s">
        <v>15</v>
      </c>
      <c r="C694" s="2" t="s">
        <v>1697</v>
      </c>
      <c r="D694" s="8">
        <v>0.24030092592592592</v>
      </c>
    </row>
    <row r="695" spans="1:4" x14ac:dyDescent="0.25">
      <c r="A695" s="10" t="s">
        <v>712</v>
      </c>
      <c r="B695" s="10" t="s">
        <v>20</v>
      </c>
      <c r="C695" s="2" t="s">
        <v>1698</v>
      </c>
      <c r="D695" s="8">
        <v>0.22</v>
      </c>
    </row>
    <row r="696" spans="1:4" x14ac:dyDescent="0.25">
      <c r="A696" s="10" t="s">
        <v>713</v>
      </c>
      <c r="B696" s="10" t="s">
        <v>13</v>
      </c>
      <c r="C696" s="2" t="s">
        <v>1699</v>
      </c>
      <c r="D696" s="8">
        <v>0.28263888888888888</v>
      </c>
    </row>
    <row r="697" spans="1:4" x14ac:dyDescent="0.25">
      <c r="A697" s="10" t="s">
        <v>714</v>
      </c>
      <c r="B697" s="10" t="s">
        <v>11</v>
      </c>
      <c r="C697" s="2" t="s">
        <v>1700</v>
      </c>
      <c r="D697" s="8">
        <v>0.13255787037037037</v>
      </c>
    </row>
    <row r="698" spans="1:4" x14ac:dyDescent="0.25">
      <c r="A698" s="10" t="s">
        <v>715</v>
      </c>
      <c r="B698" s="10" t="s">
        <v>9</v>
      </c>
      <c r="C698" s="2" t="s">
        <v>1701</v>
      </c>
      <c r="D698" s="8">
        <v>0.46042824074074074</v>
      </c>
    </row>
    <row r="699" spans="1:4" x14ac:dyDescent="0.25">
      <c r="A699" s="10" t="s">
        <v>716</v>
      </c>
      <c r="B699" s="10" t="s">
        <v>15</v>
      </c>
      <c r="C699" s="2" t="s">
        <v>1702</v>
      </c>
      <c r="D699" s="8">
        <v>0.3205324074074074</v>
      </c>
    </row>
    <row r="700" spans="1:4" x14ac:dyDescent="0.25">
      <c r="A700" s="10" t="s">
        <v>717</v>
      </c>
      <c r="B700" s="10" t="s">
        <v>20</v>
      </c>
      <c r="C700" s="2" t="s">
        <v>1703</v>
      </c>
      <c r="D700" s="8">
        <v>0.34165509259259258</v>
      </c>
    </row>
    <row r="701" spans="1:4" x14ac:dyDescent="0.25">
      <c r="A701" s="10" t="s">
        <v>718</v>
      </c>
      <c r="B701" s="10" t="s">
        <v>22</v>
      </c>
      <c r="C701" s="2" t="s">
        <v>1704</v>
      </c>
      <c r="D701" s="8">
        <v>0.28664351851851849</v>
      </c>
    </row>
    <row r="702" spans="1:4" x14ac:dyDescent="0.25">
      <c r="A702" s="10" t="s">
        <v>719</v>
      </c>
      <c r="B702" s="10" t="s">
        <v>15</v>
      </c>
      <c r="C702" s="2" t="s">
        <v>1705</v>
      </c>
      <c r="D702" s="8">
        <v>0.19269675925925925</v>
      </c>
    </row>
    <row r="703" spans="1:4" x14ac:dyDescent="0.25">
      <c r="A703" s="10" t="s">
        <v>720</v>
      </c>
      <c r="B703" s="10" t="s">
        <v>11</v>
      </c>
      <c r="C703" s="2" t="s">
        <v>1214</v>
      </c>
      <c r="D703" s="8">
        <v>0.44469907407407411</v>
      </c>
    </row>
    <row r="704" spans="1:4" x14ac:dyDescent="0.25">
      <c r="A704" s="10" t="s">
        <v>721</v>
      </c>
      <c r="B704" s="10" t="s">
        <v>15</v>
      </c>
      <c r="C704" s="2" t="s">
        <v>1706</v>
      </c>
      <c r="D704" s="8">
        <v>4.2986111111111114E-2</v>
      </c>
    </row>
    <row r="705" spans="1:4" x14ac:dyDescent="0.25">
      <c r="A705" s="10" t="s">
        <v>722</v>
      </c>
      <c r="B705" s="10" t="s">
        <v>15</v>
      </c>
      <c r="C705" s="2" t="s">
        <v>1707</v>
      </c>
      <c r="D705" s="8">
        <v>0.43967592592592591</v>
      </c>
    </row>
    <row r="706" spans="1:4" x14ac:dyDescent="0.25">
      <c r="A706" s="10" t="s">
        <v>723</v>
      </c>
      <c r="B706" s="10" t="s">
        <v>20</v>
      </c>
      <c r="C706" s="2" t="s">
        <v>1708</v>
      </c>
      <c r="D706" s="8">
        <v>5.8159722222222217E-2</v>
      </c>
    </row>
    <row r="707" spans="1:4" x14ac:dyDescent="0.25">
      <c r="A707" s="10" t="s">
        <v>724</v>
      </c>
      <c r="B707" s="10" t="s">
        <v>13</v>
      </c>
      <c r="C707" s="2" t="s">
        <v>1587</v>
      </c>
      <c r="D707" s="8">
        <v>0.29600694444444448</v>
      </c>
    </row>
    <row r="708" spans="1:4" x14ac:dyDescent="0.25">
      <c r="A708" s="10" t="s">
        <v>725</v>
      </c>
      <c r="B708" s="10" t="s">
        <v>13</v>
      </c>
      <c r="C708" s="2" t="s">
        <v>1709</v>
      </c>
      <c r="D708" s="8">
        <v>0.23519675925925929</v>
      </c>
    </row>
    <row r="709" spans="1:4" x14ac:dyDescent="0.25">
      <c r="A709" s="10" t="s">
        <v>726</v>
      </c>
      <c r="B709" s="10" t="s">
        <v>11</v>
      </c>
      <c r="C709" s="2" t="s">
        <v>1710</v>
      </c>
      <c r="D709" s="8">
        <v>0.35653935185185182</v>
      </c>
    </row>
    <row r="710" spans="1:4" x14ac:dyDescent="0.25">
      <c r="A710" s="10" t="s">
        <v>727</v>
      </c>
      <c r="B710" s="10" t="s">
        <v>27</v>
      </c>
      <c r="C710" s="2" t="s">
        <v>1711</v>
      </c>
      <c r="D710" s="8">
        <v>0.48245370370370372</v>
      </c>
    </row>
    <row r="711" spans="1:4" x14ac:dyDescent="0.25">
      <c r="A711" s="10" t="s">
        <v>728</v>
      </c>
      <c r="B711" s="10" t="s">
        <v>15</v>
      </c>
      <c r="C711" s="2" t="s">
        <v>1712</v>
      </c>
      <c r="D711" s="8">
        <v>0.12741898148148148</v>
      </c>
    </row>
    <row r="712" spans="1:4" x14ac:dyDescent="0.25">
      <c r="A712" s="10" t="s">
        <v>729</v>
      </c>
      <c r="B712" s="10" t="s">
        <v>15</v>
      </c>
      <c r="C712" s="2" t="s">
        <v>1713</v>
      </c>
      <c r="D712" s="8">
        <v>0.48476851851851849</v>
      </c>
    </row>
    <row r="713" spans="1:4" x14ac:dyDescent="0.25">
      <c r="A713" s="10" t="s">
        <v>730</v>
      </c>
      <c r="B713" s="10" t="s">
        <v>15</v>
      </c>
      <c r="C713" s="2" t="s">
        <v>1714</v>
      </c>
      <c r="D713" s="8">
        <v>0.42502314814814812</v>
      </c>
    </row>
    <row r="714" spans="1:4" x14ac:dyDescent="0.25">
      <c r="A714" s="10" t="s">
        <v>731</v>
      </c>
      <c r="B714" s="10" t="s">
        <v>22</v>
      </c>
      <c r="C714" s="2" t="s">
        <v>1715</v>
      </c>
      <c r="D714" s="8">
        <v>0.32469907407407406</v>
      </c>
    </row>
    <row r="715" spans="1:4" x14ac:dyDescent="0.25">
      <c r="A715" s="10" t="s">
        <v>732</v>
      </c>
      <c r="B715" s="10" t="s">
        <v>15</v>
      </c>
      <c r="C715" s="2" t="s">
        <v>1716</v>
      </c>
      <c r="D715" s="8">
        <v>0.36689814814814814</v>
      </c>
    </row>
    <row r="716" spans="1:4" x14ac:dyDescent="0.25">
      <c r="A716" s="10" t="s">
        <v>733</v>
      </c>
      <c r="B716" s="10" t="s">
        <v>30</v>
      </c>
      <c r="C716" s="2" t="s">
        <v>1717</v>
      </c>
      <c r="D716" s="8">
        <v>0.37640046296296298</v>
      </c>
    </row>
    <row r="717" spans="1:4" x14ac:dyDescent="0.25">
      <c r="A717" s="10" t="s">
        <v>734</v>
      </c>
      <c r="B717" s="10" t="s">
        <v>20</v>
      </c>
      <c r="C717" s="2" t="s">
        <v>1718</v>
      </c>
      <c r="D717" s="8">
        <v>0.46297453703703706</v>
      </c>
    </row>
    <row r="718" spans="1:4" x14ac:dyDescent="0.25">
      <c r="A718" s="10" t="s">
        <v>735</v>
      </c>
      <c r="B718" s="10" t="s">
        <v>11</v>
      </c>
      <c r="C718" s="2" t="s">
        <v>1719</v>
      </c>
      <c r="D718" s="8">
        <v>0.17231481481481481</v>
      </c>
    </row>
    <row r="719" spans="1:4" x14ac:dyDescent="0.25">
      <c r="A719" s="10" t="s">
        <v>736</v>
      </c>
      <c r="B719" s="10" t="s">
        <v>27</v>
      </c>
      <c r="C719" s="2" t="s">
        <v>1720</v>
      </c>
      <c r="D719" s="8">
        <v>0.30883101851851852</v>
      </c>
    </row>
    <row r="720" spans="1:4" x14ac:dyDescent="0.25">
      <c r="A720" s="10" t="s">
        <v>737</v>
      </c>
      <c r="B720" s="10" t="s">
        <v>57</v>
      </c>
      <c r="C720" s="2" t="s">
        <v>1721</v>
      </c>
      <c r="D720" s="8">
        <v>0.4737615740740741</v>
      </c>
    </row>
    <row r="721" spans="1:4" x14ac:dyDescent="0.25">
      <c r="A721" s="10" t="s">
        <v>738</v>
      </c>
      <c r="B721" s="10" t="s">
        <v>27</v>
      </c>
      <c r="C721" s="2" t="s">
        <v>1722</v>
      </c>
      <c r="D721" s="8">
        <v>0.44567129629629632</v>
      </c>
    </row>
    <row r="722" spans="1:4" x14ac:dyDescent="0.25">
      <c r="A722" s="10" t="s">
        <v>739</v>
      </c>
      <c r="B722" s="10" t="s">
        <v>20</v>
      </c>
      <c r="C722" s="2" t="s">
        <v>1723</v>
      </c>
      <c r="D722" s="8">
        <v>0.47077546296296297</v>
      </c>
    </row>
    <row r="723" spans="1:4" x14ac:dyDescent="0.25">
      <c r="A723" s="10" t="s">
        <v>740</v>
      </c>
      <c r="B723" s="10" t="s">
        <v>13</v>
      </c>
      <c r="C723" s="2" t="s">
        <v>1724</v>
      </c>
      <c r="D723" s="8">
        <v>1.3483796296296298E-2</v>
      </c>
    </row>
    <row r="724" spans="1:4" x14ac:dyDescent="0.25">
      <c r="A724" s="10" t="s">
        <v>741</v>
      </c>
      <c r="B724" s="10" t="s">
        <v>11</v>
      </c>
      <c r="C724" s="2" t="s">
        <v>1725</v>
      </c>
      <c r="D724" s="8">
        <v>0.46945601851851854</v>
      </c>
    </row>
    <row r="725" spans="1:4" x14ac:dyDescent="0.25">
      <c r="A725" s="10" t="s">
        <v>742</v>
      </c>
      <c r="B725" s="10" t="s">
        <v>15</v>
      </c>
      <c r="C725" s="2" t="s">
        <v>1726</v>
      </c>
      <c r="D725" s="8">
        <v>0.29810185185185184</v>
      </c>
    </row>
    <row r="726" spans="1:4" x14ac:dyDescent="0.25">
      <c r="A726" s="10" t="s">
        <v>743</v>
      </c>
      <c r="B726" s="10" t="s">
        <v>11</v>
      </c>
      <c r="C726" s="2" t="s">
        <v>1727</v>
      </c>
      <c r="D726" s="8">
        <v>7.6354166666666667E-2</v>
      </c>
    </row>
    <row r="727" spans="1:4" x14ac:dyDescent="0.25">
      <c r="A727" s="10" t="s">
        <v>744</v>
      </c>
      <c r="B727" s="10" t="s">
        <v>11</v>
      </c>
      <c r="C727" s="2" t="s">
        <v>1728</v>
      </c>
      <c r="D727" s="8">
        <v>1.3194444444444443E-3</v>
      </c>
    </row>
    <row r="728" spans="1:4" x14ac:dyDescent="0.25">
      <c r="A728" s="10" t="s">
        <v>745</v>
      </c>
      <c r="B728" s="10" t="s">
        <v>20</v>
      </c>
      <c r="C728" s="2" t="s">
        <v>1729</v>
      </c>
      <c r="D728" s="8">
        <v>5.2199074074074066E-3</v>
      </c>
    </row>
    <row r="729" spans="1:4" x14ac:dyDescent="0.25">
      <c r="A729" s="10" t="s">
        <v>746</v>
      </c>
      <c r="B729" s="10" t="s">
        <v>15</v>
      </c>
      <c r="C729" s="2" t="s">
        <v>1730</v>
      </c>
      <c r="D729" s="8">
        <v>0.23109953703703703</v>
      </c>
    </row>
    <row r="730" spans="1:4" x14ac:dyDescent="0.25">
      <c r="A730" s="10" t="s">
        <v>747</v>
      </c>
      <c r="B730" s="10" t="s">
        <v>13</v>
      </c>
      <c r="C730" s="2" t="s">
        <v>1731</v>
      </c>
      <c r="D730" s="8">
        <v>0.11185185185185186</v>
      </c>
    </row>
    <row r="731" spans="1:4" x14ac:dyDescent="0.25">
      <c r="A731" s="10" t="s">
        <v>748</v>
      </c>
      <c r="B731" s="10" t="s">
        <v>20</v>
      </c>
      <c r="C731" s="2" t="s">
        <v>1732</v>
      </c>
      <c r="D731" s="8">
        <v>1.4120370370370368E-2</v>
      </c>
    </row>
    <row r="732" spans="1:4" x14ac:dyDescent="0.25">
      <c r="A732" s="10" t="s">
        <v>749</v>
      </c>
      <c r="B732" s="10" t="s">
        <v>22</v>
      </c>
      <c r="C732" s="2" t="s">
        <v>1733</v>
      </c>
      <c r="D732" s="8">
        <v>0.41728009259259258</v>
      </c>
    </row>
    <row r="733" spans="1:4" x14ac:dyDescent="0.25">
      <c r="A733" s="10" t="s">
        <v>750</v>
      </c>
      <c r="B733" s="10" t="s">
        <v>20</v>
      </c>
      <c r="C733" s="2" t="s">
        <v>1734</v>
      </c>
      <c r="D733" s="8">
        <v>7.6574074074074072E-2</v>
      </c>
    </row>
    <row r="734" spans="1:4" x14ac:dyDescent="0.25">
      <c r="A734" s="10" t="s">
        <v>751</v>
      </c>
      <c r="B734" s="10" t="s">
        <v>15</v>
      </c>
      <c r="C734" s="2" t="s">
        <v>1735</v>
      </c>
      <c r="D734" s="8">
        <v>0.31277777777777777</v>
      </c>
    </row>
    <row r="735" spans="1:4" x14ac:dyDescent="0.25">
      <c r="A735" s="10" t="s">
        <v>752</v>
      </c>
      <c r="B735" s="10" t="s">
        <v>22</v>
      </c>
      <c r="C735" s="2" t="s">
        <v>1736</v>
      </c>
      <c r="D735" s="8">
        <v>0.15333333333333332</v>
      </c>
    </row>
    <row r="736" spans="1:4" x14ac:dyDescent="0.25">
      <c r="A736" s="10" t="s">
        <v>753</v>
      </c>
      <c r="B736" s="10" t="s">
        <v>15</v>
      </c>
      <c r="C736" s="2" t="s">
        <v>1737</v>
      </c>
      <c r="D736" s="8">
        <v>0.17943287037037037</v>
      </c>
    </row>
    <row r="737" spans="1:4" x14ac:dyDescent="0.25">
      <c r="A737" s="10" t="s">
        <v>754</v>
      </c>
      <c r="B737" s="10" t="s">
        <v>22</v>
      </c>
      <c r="C737" s="2" t="s">
        <v>1738</v>
      </c>
      <c r="D737" s="8">
        <v>0.17432870370370371</v>
      </c>
    </row>
    <row r="738" spans="1:4" x14ac:dyDescent="0.25">
      <c r="A738" s="10" t="s">
        <v>755</v>
      </c>
      <c r="B738" s="10" t="s">
        <v>13</v>
      </c>
      <c r="C738" s="2" t="s">
        <v>1739</v>
      </c>
      <c r="D738" s="8">
        <v>2.3310185185185187E-2</v>
      </c>
    </row>
    <row r="739" spans="1:4" x14ac:dyDescent="0.25">
      <c r="A739" s="10" t="s">
        <v>756</v>
      </c>
      <c r="B739" s="10" t="s">
        <v>13</v>
      </c>
      <c r="C739" s="2" t="s">
        <v>1740</v>
      </c>
      <c r="D739" s="8">
        <v>0.3096875</v>
      </c>
    </row>
    <row r="740" spans="1:4" x14ac:dyDescent="0.25">
      <c r="A740" s="10" t="s">
        <v>757</v>
      </c>
      <c r="B740" s="10" t="s">
        <v>15</v>
      </c>
      <c r="C740" s="2" t="s">
        <v>1741</v>
      </c>
      <c r="D740" s="8">
        <v>0.10150462962962963</v>
      </c>
    </row>
    <row r="741" spans="1:4" x14ac:dyDescent="0.25">
      <c r="A741" s="10" t="s">
        <v>758</v>
      </c>
      <c r="B741" s="10" t="s">
        <v>20</v>
      </c>
      <c r="C741" s="2" t="s">
        <v>1742</v>
      </c>
      <c r="D741" s="8">
        <v>1.8402777777777777E-3</v>
      </c>
    </row>
    <row r="742" spans="1:4" x14ac:dyDescent="0.25">
      <c r="A742" s="10" t="s">
        <v>759</v>
      </c>
      <c r="B742" s="10" t="s">
        <v>15</v>
      </c>
      <c r="C742" s="2" t="s">
        <v>1743</v>
      </c>
      <c r="D742" s="8">
        <v>0.3718981481481482</v>
      </c>
    </row>
    <row r="743" spans="1:4" x14ac:dyDescent="0.25">
      <c r="A743" s="10" t="s">
        <v>760</v>
      </c>
      <c r="B743" s="10" t="s">
        <v>20</v>
      </c>
      <c r="C743" s="2" t="s">
        <v>1744</v>
      </c>
      <c r="D743" s="8">
        <v>0.41570601851851857</v>
      </c>
    </row>
    <row r="744" spans="1:4" x14ac:dyDescent="0.25">
      <c r="A744" s="10" t="s">
        <v>761</v>
      </c>
      <c r="B744" s="10" t="s">
        <v>27</v>
      </c>
      <c r="C744" s="2" t="s">
        <v>1745</v>
      </c>
      <c r="D744" s="8">
        <v>0.30581018518518516</v>
      </c>
    </row>
    <row r="745" spans="1:4" x14ac:dyDescent="0.25">
      <c r="A745" s="10" t="s">
        <v>762</v>
      </c>
      <c r="B745" s="10" t="s">
        <v>9</v>
      </c>
      <c r="C745" s="2" t="s">
        <v>1746</v>
      </c>
      <c r="D745" s="8">
        <v>9.4224537037037037E-2</v>
      </c>
    </row>
    <row r="746" spans="1:4" x14ac:dyDescent="0.25">
      <c r="A746" s="10" t="s">
        <v>763</v>
      </c>
      <c r="B746" s="10" t="s">
        <v>11</v>
      </c>
      <c r="C746" s="2" t="s">
        <v>1747</v>
      </c>
      <c r="D746" s="8">
        <v>0.11266203703703703</v>
      </c>
    </row>
    <row r="747" spans="1:4" x14ac:dyDescent="0.25">
      <c r="A747" s="10" t="s">
        <v>764</v>
      </c>
      <c r="B747" s="10" t="s">
        <v>13</v>
      </c>
      <c r="C747" s="2" t="s">
        <v>1748</v>
      </c>
      <c r="D747" s="8">
        <v>0.4962847222222222</v>
      </c>
    </row>
    <row r="748" spans="1:4" x14ac:dyDescent="0.25">
      <c r="A748" s="10" t="s">
        <v>765</v>
      </c>
      <c r="B748" s="10" t="s">
        <v>11</v>
      </c>
      <c r="C748" s="2" t="s">
        <v>1749</v>
      </c>
      <c r="D748" s="8">
        <v>0.1358101851851852</v>
      </c>
    </row>
    <row r="749" spans="1:4" x14ac:dyDescent="0.25">
      <c r="A749" s="10" t="s">
        <v>766</v>
      </c>
      <c r="B749" s="10" t="s">
        <v>22</v>
      </c>
      <c r="C749" s="2" t="s">
        <v>1750</v>
      </c>
      <c r="D749" s="8">
        <v>0.43730324074074073</v>
      </c>
    </row>
    <row r="750" spans="1:4" x14ac:dyDescent="0.25">
      <c r="A750" s="10" t="s">
        <v>767</v>
      </c>
      <c r="B750" s="10" t="s">
        <v>13</v>
      </c>
      <c r="C750" s="2" t="s">
        <v>1751</v>
      </c>
      <c r="D750" s="8">
        <v>0.40581018518518519</v>
      </c>
    </row>
    <row r="751" spans="1:4" x14ac:dyDescent="0.25">
      <c r="A751" s="10" t="s">
        <v>768</v>
      </c>
      <c r="B751" s="10" t="s">
        <v>15</v>
      </c>
      <c r="C751" s="2" t="s">
        <v>1752</v>
      </c>
      <c r="D751" s="8">
        <v>0.40454861111111112</v>
      </c>
    </row>
    <row r="752" spans="1:4" x14ac:dyDescent="0.25">
      <c r="A752" s="10" t="s">
        <v>769</v>
      </c>
      <c r="B752" s="10" t="s">
        <v>15</v>
      </c>
      <c r="C752" s="2" t="s">
        <v>1753</v>
      </c>
      <c r="D752" s="8">
        <v>0.1504050925925926</v>
      </c>
    </row>
    <row r="753" spans="1:4" x14ac:dyDescent="0.25">
      <c r="A753" s="10" t="s">
        <v>770</v>
      </c>
      <c r="B753" s="10" t="s">
        <v>13</v>
      </c>
      <c r="C753" s="2" t="s">
        <v>1754</v>
      </c>
      <c r="D753" s="8">
        <v>0.29333333333333333</v>
      </c>
    </row>
    <row r="754" spans="1:4" x14ac:dyDescent="0.25">
      <c r="A754" s="10" t="s">
        <v>771</v>
      </c>
      <c r="B754" s="10" t="s">
        <v>15</v>
      </c>
      <c r="C754" s="2" t="s">
        <v>1755</v>
      </c>
      <c r="D754" s="8">
        <v>0.27792824074074074</v>
      </c>
    </row>
    <row r="755" spans="1:4" x14ac:dyDescent="0.25">
      <c r="A755" s="10" t="s">
        <v>772</v>
      </c>
      <c r="B755" s="10" t="s">
        <v>20</v>
      </c>
      <c r="C755" s="2" t="s">
        <v>1756</v>
      </c>
      <c r="D755" s="8">
        <v>3.5231481481481482E-2</v>
      </c>
    </row>
    <row r="756" spans="1:4" x14ac:dyDescent="0.25">
      <c r="A756" s="10" t="s">
        <v>773</v>
      </c>
      <c r="B756" s="10" t="s">
        <v>11</v>
      </c>
      <c r="C756" s="2" t="s">
        <v>1757</v>
      </c>
      <c r="D756" s="8">
        <v>0.18578703703703703</v>
      </c>
    </row>
    <row r="757" spans="1:4" x14ac:dyDescent="0.25">
      <c r="A757" s="10" t="s">
        <v>774</v>
      </c>
      <c r="B757" s="10" t="s">
        <v>15</v>
      </c>
      <c r="C757" s="2" t="s">
        <v>1758</v>
      </c>
      <c r="D757" s="8">
        <v>0.43596064814814817</v>
      </c>
    </row>
    <row r="758" spans="1:4" x14ac:dyDescent="0.25">
      <c r="A758" s="10" t="s">
        <v>775</v>
      </c>
      <c r="B758" s="10" t="s">
        <v>15</v>
      </c>
      <c r="C758" s="2" t="s">
        <v>1759</v>
      </c>
      <c r="D758" s="8">
        <v>0.23986111111111111</v>
      </c>
    </row>
    <row r="759" spans="1:4" x14ac:dyDescent="0.25">
      <c r="A759" s="10" t="s">
        <v>776</v>
      </c>
      <c r="B759" s="10" t="s">
        <v>22</v>
      </c>
      <c r="C759" s="2" t="s">
        <v>1760</v>
      </c>
      <c r="D759" s="8">
        <v>0.43762731481481482</v>
      </c>
    </row>
    <row r="760" spans="1:4" x14ac:dyDescent="0.25">
      <c r="A760" s="10" t="s">
        <v>777</v>
      </c>
      <c r="B760" s="10" t="s">
        <v>15</v>
      </c>
      <c r="C760" s="2" t="s">
        <v>1761</v>
      </c>
      <c r="D760" s="8">
        <v>0.44935185185185184</v>
      </c>
    </row>
    <row r="761" spans="1:4" x14ac:dyDescent="0.25">
      <c r="A761" s="10" t="s">
        <v>778</v>
      </c>
      <c r="B761" s="10" t="s">
        <v>22</v>
      </c>
      <c r="C761" s="2" t="s">
        <v>1762</v>
      </c>
      <c r="D761" s="8">
        <v>0.3520138888888889</v>
      </c>
    </row>
    <row r="762" spans="1:4" x14ac:dyDescent="0.25">
      <c r="A762" s="10" t="s">
        <v>779</v>
      </c>
      <c r="B762" s="10" t="s">
        <v>13</v>
      </c>
      <c r="C762" s="2" t="s">
        <v>1763</v>
      </c>
      <c r="D762" s="8">
        <v>0.34423611111111113</v>
      </c>
    </row>
    <row r="763" spans="1:4" x14ac:dyDescent="0.25">
      <c r="A763" s="10" t="s">
        <v>780</v>
      </c>
      <c r="B763" s="10" t="s">
        <v>9</v>
      </c>
      <c r="C763" s="2" t="s">
        <v>1764</v>
      </c>
      <c r="D763" s="8">
        <v>3.2638888888888891E-2</v>
      </c>
    </row>
    <row r="764" spans="1:4" x14ac:dyDescent="0.25">
      <c r="A764" s="10" t="s">
        <v>781</v>
      </c>
      <c r="B764" s="10" t="s">
        <v>20</v>
      </c>
      <c r="C764" s="2" t="s">
        <v>1765</v>
      </c>
      <c r="D764" s="8">
        <v>0.33809027777777773</v>
      </c>
    </row>
    <row r="765" spans="1:4" x14ac:dyDescent="0.25">
      <c r="A765" s="10" t="s">
        <v>782</v>
      </c>
      <c r="B765" s="10" t="s">
        <v>27</v>
      </c>
      <c r="C765" s="2" t="s">
        <v>1766</v>
      </c>
      <c r="D765" s="8">
        <v>0.42166666666666663</v>
      </c>
    </row>
    <row r="766" spans="1:4" x14ac:dyDescent="0.25">
      <c r="A766" s="10" t="s">
        <v>783</v>
      </c>
      <c r="B766" s="10" t="s">
        <v>11</v>
      </c>
      <c r="C766" s="2" t="s">
        <v>1767</v>
      </c>
      <c r="D766" s="8">
        <v>0.263587962962963</v>
      </c>
    </row>
    <row r="767" spans="1:4" x14ac:dyDescent="0.25">
      <c r="A767" s="10" t="s">
        <v>784</v>
      </c>
      <c r="B767" s="10" t="s">
        <v>22</v>
      </c>
      <c r="C767" s="2" t="s">
        <v>1768</v>
      </c>
      <c r="D767" s="8">
        <v>0.32576388888888891</v>
      </c>
    </row>
    <row r="768" spans="1:4" x14ac:dyDescent="0.25">
      <c r="A768" s="10" t="s">
        <v>785</v>
      </c>
      <c r="B768" s="10" t="s">
        <v>27</v>
      </c>
      <c r="C768" s="2" t="s">
        <v>1769</v>
      </c>
      <c r="D768" s="8">
        <v>0.24376157407407406</v>
      </c>
    </row>
    <row r="769" spans="1:4" x14ac:dyDescent="0.25">
      <c r="A769" s="10" t="s">
        <v>786</v>
      </c>
      <c r="B769" s="10" t="s">
        <v>22</v>
      </c>
      <c r="C769" s="2" t="s">
        <v>1770</v>
      </c>
      <c r="D769" s="8">
        <v>0.29480324074074077</v>
      </c>
    </row>
    <row r="770" spans="1:4" x14ac:dyDescent="0.25">
      <c r="A770" s="10" t="s">
        <v>787</v>
      </c>
      <c r="B770" s="10" t="s">
        <v>13</v>
      </c>
      <c r="C770" s="2" t="s">
        <v>1771</v>
      </c>
      <c r="D770" s="8">
        <v>0.21950231481481483</v>
      </c>
    </row>
    <row r="771" spans="1:4" x14ac:dyDescent="0.25">
      <c r="A771" s="10" t="s">
        <v>788</v>
      </c>
      <c r="B771" s="10" t="s">
        <v>20</v>
      </c>
      <c r="C771" s="2" t="s">
        <v>1772</v>
      </c>
      <c r="D771" s="8">
        <v>0.33129629629629631</v>
      </c>
    </row>
    <row r="772" spans="1:4" x14ac:dyDescent="0.25">
      <c r="A772" s="10" t="s">
        <v>789</v>
      </c>
      <c r="B772" s="10" t="s">
        <v>20</v>
      </c>
      <c r="C772" s="2" t="s">
        <v>1773</v>
      </c>
      <c r="D772" s="8">
        <v>0.31741898148148145</v>
      </c>
    </row>
    <row r="773" spans="1:4" x14ac:dyDescent="0.25">
      <c r="A773" s="10" t="s">
        <v>790</v>
      </c>
      <c r="B773" s="10" t="s">
        <v>13</v>
      </c>
      <c r="C773" s="2" t="s">
        <v>1774</v>
      </c>
      <c r="D773" s="8">
        <v>0.34657407407407409</v>
      </c>
    </row>
    <row r="774" spans="1:4" x14ac:dyDescent="0.25">
      <c r="A774" s="10" t="s">
        <v>791</v>
      </c>
      <c r="B774" s="10" t="s">
        <v>15</v>
      </c>
      <c r="C774" s="2" t="s">
        <v>1775</v>
      </c>
      <c r="D774" s="8">
        <v>0.27109953703703704</v>
      </c>
    </row>
    <row r="775" spans="1:4" x14ac:dyDescent="0.25">
      <c r="A775" s="10" t="s">
        <v>792</v>
      </c>
      <c r="B775" s="10" t="s">
        <v>11</v>
      </c>
      <c r="C775" s="2" t="s">
        <v>1776</v>
      </c>
      <c r="D775" s="8">
        <v>0.43637731481481484</v>
      </c>
    </row>
    <row r="776" spans="1:4" x14ac:dyDescent="0.25">
      <c r="A776" s="10" t="s">
        <v>793</v>
      </c>
      <c r="B776" s="10" t="s">
        <v>9</v>
      </c>
      <c r="C776" s="2" t="s">
        <v>1777</v>
      </c>
      <c r="D776" s="8">
        <v>0.47909722222222223</v>
      </c>
    </row>
    <row r="777" spans="1:4" x14ac:dyDescent="0.25">
      <c r="A777" s="10" t="s">
        <v>794</v>
      </c>
      <c r="B777" s="10" t="s">
        <v>13</v>
      </c>
      <c r="C777" s="2" t="s">
        <v>1778</v>
      </c>
      <c r="D777" s="8">
        <v>0.33737268518518521</v>
      </c>
    </row>
    <row r="778" spans="1:4" x14ac:dyDescent="0.25">
      <c r="A778" s="10" t="s">
        <v>795</v>
      </c>
      <c r="B778" s="10" t="s">
        <v>27</v>
      </c>
      <c r="C778" s="2" t="s">
        <v>1779</v>
      </c>
      <c r="D778" s="8">
        <v>0.21638888888888888</v>
      </c>
    </row>
    <row r="779" spans="1:4" x14ac:dyDescent="0.25">
      <c r="A779" s="10" t="s">
        <v>796</v>
      </c>
      <c r="B779" s="10" t="s">
        <v>13</v>
      </c>
      <c r="C779" s="2" t="s">
        <v>1780</v>
      </c>
      <c r="D779" s="8">
        <v>0.43758101851851849</v>
      </c>
    </row>
    <row r="780" spans="1:4" x14ac:dyDescent="0.25">
      <c r="A780" s="10" t="s">
        <v>797</v>
      </c>
      <c r="B780" s="10" t="s">
        <v>11</v>
      </c>
      <c r="C780" s="2" t="s">
        <v>1781</v>
      </c>
      <c r="D780" s="8">
        <v>2.2800925925925929E-2</v>
      </c>
    </row>
    <row r="781" spans="1:4" x14ac:dyDescent="0.25">
      <c r="A781" s="10" t="s">
        <v>798</v>
      </c>
      <c r="B781" s="10" t="s">
        <v>27</v>
      </c>
      <c r="C781" s="2" t="s">
        <v>1533</v>
      </c>
      <c r="D781" s="8">
        <v>1.6296296296296295E-2</v>
      </c>
    </row>
    <row r="782" spans="1:4" x14ac:dyDescent="0.25">
      <c r="A782" s="10" t="s">
        <v>799</v>
      </c>
      <c r="B782" s="10" t="s">
        <v>15</v>
      </c>
      <c r="C782" s="2" t="s">
        <v>1782</v>
      </c>
      <c r="D782" s="8">
        <v>0.44840277777777776</v>
      </c>
    </row>
    <row r="783" spans="1:4" x14ac:dyDescent="0.25">
      <c r="A783" s="10" t="s">
        <v>800</v>
      </c>
      <c r="B783" s="10" t="s">
        <v>15</v>
      </c>
      <c r="C783" s="2" t="s">
        <v>1783</v>
      </c>
      <c r="D783" s="8">
        <v>0.3576273148148148</v>
      </c>
    </row>
    <row r="784" spans="1:4" x14ac:dyDescent="0.25">
      <c r="A784" s="10" t="s">
        <v>801</v>
      </c>
      <c r="B784" s="10" t="s">
        <v>15</v>
      </c>
      <c r="C784" s="2" t="s">
        <v>1784</v>
      </c>
      <c r="D784" s="8">
        <v>0.49677083333333333</v>
      </c>
    </row>
    <row r="785" spans="1:4" x14ac:dyDescent="0.25">
      <c r="A785" s="10" t="s">
        <v>802</v>
      </c>
      <c r="B785" s="10" t="s">
        <v>11</v>
      </c>
      <c r="C785" s="2" t="s">
        <v>1785</v>
      </c>
      <c r="D785" s="8">
        <v>0.28809027777777779</v>
      </c>
    </row>
    <row r="786" spans="1:4" x14ac:dyDescent="0.25">
      <c r="A786" s="10" t="s">
        <v>803</v>
      </c>
      <c r="B786" s="10" t="s">
        <v>13</v>
      </c>
      <c r="C786" s="2" t="s">
        <v>1786</v>
      </c>
      <c r="D786" s="8">
        <v>9.7083333333333341E-2</v>
      </c>
    </row>
    <row r="787" spans="1:4" x14ac:dyDescent="0.25">
      <c r="A787" s="10" t="s">
        <v>804</v>
      </c>
      <c r="B787" s="10" t="s">
        <v>20</v>
      </c>
      <c r="C787" s="2" t="s">
        <v>1787</v>
      </c>
      <c r="D787" s="8">
        <v>0.48988425925925921</v>
      </c>
    </row>
    <row r="788" spans="1:4" x14ac:dyDescent="0.25">
      <c r="A788" s="10" t="s">
        <v>805</v>
      </c>
      <c r="B788" s="10" t="s">
        <v>11</v>
      </c>
      <c r="C788" s="2" t="s">
        <v>1788</v>
      </c>
      <c r="D788" s="8">
        <v>4.5289351851851851E-2</v>
      </c>
    </row>
    <row r="789" spans="1:4" x14ac:dyDescent="0.25">
      <c r="A789" s="10" t="s">
        <v>806</v>
      </c>
      <c r="B789" s="10" t="s">
        <v>20</v>
      </c>
      <c r="C789" s="2" t="s">
        <v>1789</v>
      </c>
      <c r="D789" s="8">
        <v>8.2800925925925931E-2</v>
      </c>
    </row>
    <row r="790" spans="1:4" x14ac:dyDescent="0.25">
      <c r="A790" s="10" t="s">
        <v>807</v>
      </c>
      <c r="B790" s="10" t="s">
        <v>27</v>
      </c>
      <c r="C790" s="2" t="s">
        <v>1790</v>
      </c>
      <c r="D790" s="8">
        <v>0.23165509259259257</v>
      </c>
    </row>
    <row r="791" spans="1:4" x14ac:dyDescent="0.25">
      <c r="A791" s="10" t="s">
        <v>808</v>
      </c>
      <c r="B791" s="10" t="s">
        <v>20</v>
      </c>
      <c r="C791" s="2" t="s">
        <v>1791</v>
      </c>
      <c r="D791" s="8">
        <v>0.40793981481481478</v>
      </c>
    </row>
    <row r="792" spans="1:4" x14ac:dyDescent="0.25">
      <c r="A792" s="10" t="s">
        <v>809</v>
      </c>
      <c r="B792" s="10" t="s">
        <v>15</v>
      </c>
      <c r="C792" s="2" t="s">
        <v>1792</v>
      </c>
      <c r="D792" s="8">
        <v>0.30593750000000003</v>
      </c>
    </row>
    <row r="793" spans="1:4" x14ac:dyDescent="0.25">
      <c r="A793" s="10" t="s">
        <v>810</v>
      </c>
      <c r="B793" s="10" t="s">
        <v>11</v>
      </c>
      <c r="C793" s="2" t="s">
        <v>1793</v>
      </c>
      <c r="D793" s="8">
        <v>0.24108796296296298</v>
      </c>
    </row>
    <row r="794" spans="1:4" x14ac:dyDescent="0.25">
      <c r="A794" s="10" t="s">
        <v>811</v>
      </c>
      <c r="B794" s="10" t="s">
        <v>9</v>
      </c>
      <c r="C794" s="2" t="s">
        <v>1794</v>
      </c>
      <c r="D794" s="8">
        <v>0.20893518518518517</v>
      </c>
    </row>
    <row r="795" spans="1:4" x14ac:dyDescent="0.25">
      <c r="A795" s="10" t="s">
        <v>812</v>
      </c>
      <c r="B795" s="10" t="s">
        <v>22</v>
      </c>
      <c r="C795" s="2" t="s">
        <v>1795</v>
      </c>
      <c r="D795" s="8">
        <v>7.9317129629629626E-2</v>
      </c>
    </row>
    <row r="796" spans="1:4" x14ac:dyDescent="0.25">
      <c r="A796" s="10" t="s">
        <v>813</v>
      </c>
      <c r="B796" s="10" t="s">
        <v>11</v>
      </c>
      <c r="C796" s="2" t="s">
        <v>1796</v>
      </c>
      <c r="D796" s="8">
        <v>0.32935185185185184</v>
      </c>
    </row>
    <row r="797" spans="1:4" x14ac:dyDescent="0.25">
      <c r="A797" s="10" t="s">
        <v>814</v>
      </c>
      <c r="B797" s="10" t="s">
        <v>27</v>
      </c>
      <c r="C797" s="2" t="s">
        <v>1797</v>
      </c>
      <c r="D797" s="8">
        <v>9.9965277777777792E-2</v>
      </c>
    </row>
    <row r="798" spans="1:4" x14ac:dyDescent="0.25">
      <c r="A798" s="10" t="s">
        <v>815</v>
      </c>
      <c r="B798" s="10" t="s">
        <v>15</v>
      </c>
      <c r="C798" s="2" t="s">
        <v>1798</v>
      </c>
      <c r="D798" s="8">
        <v>0.26894675925925926</v>
      </c>
    </row>
    <row r="799" spans="1:4" x14ac:dyDescent="0.25">
      <c r="A799" s="10" t="s">
        <v>816</v>
      </c>
      <c r="B799" s="10" t="s">
        <v>22</v>
      </c>
      <c r="C799" s="2" t="s">
        <v>1799</v>
      </c>
      <c r="D799" s="8">
        <v>0.24716435185185184</v>
      </c>
    </row>
    <row r="800" spans="1:4" x14ac:dyDescent="0.25">
      <c r="A800" s="10" t="s">
        <v>817</v>
      </c>
      <c r="B800" s="10" t="s">
        <v>57</v>
      </c>
      <c r="C800" s="2" t="s">
        <v>1800</v>
      </c>
      <c r="D800" s="8">
        <v>0.48355324074074074</v>
      </c>
    </row>
    <row r="801" spans="1:4" x14ac:dyDescent="0.25">
      <c r="A801" s="10" t="s">
        <v>818</v>
      </c>
      <c r="B801" s="10" t="s">
        <v>57</v>
      </c>
      <c r="C801" s="2" t="s">
        <v>1801</v>
      </c>
      <c r="D801" s="8">
        <v>0.32179398148148147</v>
      </c>
    </row>
    <row r="802" spans="1:4" x14ac:dyDescent="0.25">
      <c r="A802" s="10" t="s">
        <v>819</v>
      </c>
      <c r="B802" s="10" t="s">
        <v>22</v>
      </c>
      <c r="C802" s="2" t="s">
        <v>1802</v>
      </c>
      <c r="D802" s="8">
        <v>0.37541666666666668</v>
      </c>
    </row>
    <row r="803" spans="1:4" x14ac:dyDescent="0.25">
      <c r="A803" s="10" t="s">
        <v>820</v>
      </c>
      <c r="B803" s="10" t="s">
        <v>13</v>
      </c>
      <c r="C803" s="2" t="s">
        <v>1803</v>
      </c>
      <c r="D803" s="8">
        <v>0.25614583333333335</v>
      </c>
    </row>
    <row r="804" spans="1:4" x14ac:dyDescent="0.25">
      <c r="A804" s="10" t="s">
        <v>821</v>
      </c>
      <c r="B804" s="10" t="s">
        <v>20</v>
      </c>
      <c r="C804" s="2" t="s">
        <v>1804</v>
      </c>
      <c r="D804" s="8">
        <v>0.38395833333333335</v>
      </c>
    </row>
    <row r="805" spans="1:4" x14ac:dyDescent="0.25">
      <c r="A805" s="10" t="s">
        <v>822</v>
      </c>
      <c r="B805" s="10" t="s">
        <v>22</v>
      </c>
      <c r="C805" s="2" t="s">
        <v>1805</v>
      </c>
      <c r="D805" s="8">
        <v>0.35630787037037037</v>
      </c>
    </row>
    <row r="806" spans="1:4" x14ac:dyDescent="0.25">
      <c r="A806" s="10" t="s">
        <v>823</v>
      </c>
      <c r="B806" s="10" t="s">
        <v>93</v>
      </c>
      <c r="C806" s="2" t="s">
        <v>1806</v>
      </c>
      <c r="D806" s="8">
        <v>0.4305208333333333</v>
      </c>
    </row>
    <row r="807" spans="1:4" x14ac:dyDescent="0.25">
      <c r="A807" s="10" t="s">
        <v>824</v>
      </c>
      <c r="B807" s="10" t="s">
        <v>15</v>
      </c>
      <c r="C807" s="2" t="s">
        <v>1807</v>
      </c>
      <c r="D807" s="8">
        <v>0.39284722222222218</v>
      </c>
    </row>
    <row r="808" spans="1:4" x14ac:dyDescent="0.25">
      <c r="A808" s="10" t="s">
        <v>825</v>
      </c>
      <c r="B808" s="10" t="s">
        <v>15</v>
      </c>
      <c r="C808" s="2" t="s">
        <v>1808</v>
      </c>
      <c r="D808" s="8">
        <v>3.4386574074074076E-2</v>
      </c>
    </row>
    <row r="809" spans="1:4" x14ac:dyDescent="0.25">
      <c r="A809" s="10" t="s">
        <v>826</v>
      </c>
      <c r="B809" s="10" t="s">
        <v>13</v>
      </c>
      <c r="C809" s="2" t="s">
        <v>1809</v>
      </c>
      <c r="D809" s="8">
        <v>0.11793981481481482</v>
      </c>
    </row>
    <row r="810" spans="1:4" x14ac:dyDescent="0.25">
      <c r="A810" s="10" t="s">
        <v>827</v>
      </c>
      <c r="B810" s="10" t="s">
        <v>15</v>
      </c>
      <c r="C810" s="2" t="s">
        <v>1810</v>
      </c>
      <c r="D810" s="8">
        <v>3.3530092592592591E-2</v>
      </c>
    </row>
    <row r="811" spans="1:4" x14ac:dyDescent="0.25">
      <c r="A811" s="10" t="s">
        <v>828</v>
      </c>
      <c r="B811" s="10" t="s">
        <v>9</v>
      </c>
      <c r="C811" s="2" t="s">
        <v>1811</v>
      </c>
      <c r="D811" s="8">
        <v>0.33800925925925923</v>
      </c>
    </row>
    <row r="812" spans="1:4" x14ac:dyDescent="0.25">
      <c r="A812" s="10" t="s">
        <v>829</v>
      </c>
      <c r="B812" s="10" t="s">
        <v>15</v>
      </c>
      <c r="C812" s="2" t="s">
        <v>1812</v>
      </c>
      <c r="D812" s="8">
        <v>3.1967592592592589E-2</v>
      </c>
    </row>
    <row r="813" spans="1:4" x14ac:dyDescent="0.25">
      <c r="A813" s="10" t="s">
        <v>830</v>
      </c>
      <c r="B813" s="10" t="s">
        <v>15</v>
      </c>
      <c r="C813" s="2" t="s">
        <v>1813</v>
      </c>
      <c r="D813" s="8">
        <v>0.28850694444444441</v>
      </c>
    </row>
    <row r="814" spans="1:4" x14ac:dyDescent="0.25">
      <c r="A814" s="10" t="s">
        <v>831</v>
      </c>
      <c r="B814" s="10" t="s">
        <v>22</v>
      </c>
      <c r="C814" s="2" t="s">
        <v>1814</v>
      </c>
      <c r="D814" s="8">
        <v>0.28052083333333333</v>
      </c>
    </row>
    <row r="815" spans="1:4" x14ac:dyDescent="0.25">
      <c r="A815" s="10" t="s">
        <v>832</v>
      </c>
      <c r="B815" s="10" t="s">
        <v>27</v>
      </c>
      <c r="C815" s="2" t="s">
        <v>1815</v>
      </c>
      <c r="D815" s="8">
        <v>5.1018518518518519E-2</v>
      </c>
    </row>
    <row r="816" spans="1:4" x14ac:dyDescent="0.25">
      <c r="A816" s="10" t="s">
        <v>833</v>
      </c>
      <c r="B816" s="10" t="s">
        <v>22</v>
      </c>
      <c r="C816" s="2" t="s">
        <v>1816</v>
      </c>
      <c r="D816" s="8">
        <v>0.27122685185185186</v>
      </c>
    </row>
    <row r="817" spans="1:4" x14ac:dyDescent="0.25">
      <c r="A817" s="10" t="s">
        <v>834</v>
      </c>
      <c r="B817" s="10" t="s">
        <v>13</v>
      </c>
      <c r="C817" s="2" t="s">
        <v>1817</v>
      </c>
      <c r="D817" s="8">
        <v>2.3842592592592591E-3</v>
      </c>
    </row>
    <row r="818" spans="1:4" x14ac:dyDescent="0.25">
      <c r="A818" s="10" t="s">
        <v>835</v>
      </c>
      <c r="B818" s="10" t="s">
        <v>9</v>
      </c>
      <c r="C818" s="2" t="s">
        <v>1818</v>
      </c>
      <c r="D818" s="8">
        <v>0.36185185185185187</v>
      </c>
    </row>
    <row r="819" spans="1:4" x14ac:dyDescent="0.25">
      <c r="A819" s="10" t="s">
        <v>836</v>
      </c>
      <c r="B819" s="10" t="s">
        <v>20</v>
      </c>
      <c r="C819" s="2" t="s">
        <v>1819</v>
      </c>
      <c r="D819" s="8">
        <v>0.35787037037037034</v>
      </c>
    </row>
    <row r="820" spans="1:4" x14ac:dyDescent="0.25">
      <c r="A820" s="10" t="s">
        <v>837</v>
      </c>
      <c r="B820" s="10" t="s">
        <v>13</v>
      </c>
      <c r="C820" s="2" t="s">
        <v>1820</v>
      </c>
      <c r="D820" s="8">
        <v>0.23804398148148151</v>
      </c>
    </row>
    <row r="821" spans="1:4" x14ac:dyDescent="0.25">
      <c r="A821" s="10" t="s">
        <v>838</v>
      </c>
      <c r="B821" s="10" t="s">
        <v>15</v>
      </c>
      <c r="C821" s="2" t="s">
        <v>1821</v>
      </c>
      <c r="D821" s="8">
        <v>0.24165509259259257</v>
      </c>
    </row>
    <row r="822" spans="1:4" x14ac:dyDescent="0.25">
      <c r="A822" s="10" t="s">
        <v>839</v>
      </c>
      <c r="B822" s="10" t="s">
        <v>27</v>
      </c>
      <c r="C822" s="2" t="s">
        <v>1822</v>
      </c>
      <c r="D822" s="8">
        <v>0.33828703703703705</v>
      </c>
    </row>
    <row r="823" spans="1:4" x14ac:dyDescent="0.25">
      <c r="A823" s="10" t="s">
        <v>840</v>
      </c>
      <c r="B823" s="10" t="s">
        <v>30</v>
      </c>
      <c r="C823" s="2" t="s">
        <v>1823</v>
      </c>
      <c r="D823" s="8">
        <v>0.22109953703703702</v>
      </c>
    </row>
    <row r="824" spans="1:4" x14ac:dyDescent="0.25">
      <c r="A824" s="10" t="s">
        <v>841</v>
      </c>
      <c r="B824" s="10" t="s">
        <v>15</v>
      </c>
      <c r="C824" s="2" t="s">
        <v>1824</v>
      </c>
      <c r="D824" s="8">
        <v>9.3229166666666655E-2</v>
      </c>
    </row>
    <row r="825" spans="1:4" x14ac:dyDescent="0.25">
      <c r="A825" s="10" t="s">
        <v>842</v>
      </c>
      <c r="B825" s="10" t="s">
        <v>15</v>
      </c>
      <c r="C825" s="2" t="s">
        <v>1825</v>
      </c>
      <c r="D825" s="8">
        <v>3.0868055555555555E-2</v>
      </c>
    </row>
    <row r="826" spans="1:4" x14ac:dyDescent="0.25">
      <c r="A826" s="10" t="s">
        <v>843</v>
      </c>
      <c r="B826" s="10" t="s">
        <v>15</v>
      </c>
      <c r="C826" s="2" t="s">
        <v>1826</v>
      </c>
      <c r="D826" s="8">
        <v>0.31121527777777774</v>
      </c>
    </row>
    <row r="827" spans="1:4" x14ac:dyDescent="0.25">
      <c r="A827" s="10" t="s">
        <v>844</v>
      </c>
      <c r="B827" s="10" t="s">
        <v>93</v>
      </c>
      <c r="C827" s="2" t="s">
        <v>1827</v>
      </c>
      <c r="D827" s="8">
        <v>0.35356481481481478</v>
      </c>
    </row>
    <row r="828" spans="1:4" x14ac:dyDescent="0.25">
      <c r="A828" s="10" t="s">
        <v>845</v>
      </c>
      <c r="B828" s="10" t="s">
        <v>15</v>
      </c>
      <c r="C828" s="2" t="s">
        <v>1828</v>
      </c>
      <c r="D828" s="8">
        <v>5.8136574074074077E-2</v>
      </c>
    </row>
    <row r="829" spans="1:4" x14ac:dyDescent="0.25">
      <c r="A829" s="10" t="s">
        <v>846</v>
      </c>
      <c r="B829" s="10" t="s">
        <v>11</v>
      </c>
      <c r="C829" s="2" t="s">
        <v>1829</v>
      </c>
      <c r="D829" s="8">
        <v>0.32141203703703702</v>
      </c>
    </row>
    <row r="830" spans="1:4" x14ac:dyDescent="0.25">
      <c r="A830" s="10" t="s">
        <v>847</v>
      </c>
      <c r="B830" s="10" t="s">
        <v>22</v>
      </c>
      <c r="C830" s="2" t="s">
        <v>1830</v>
      </c>
      <c r="D830" s="8">
        <v>0.18236111111111111</v>
      </c>
    </row>
    <row r="831" spans="1:4" x14ac:dyDescent="0.25">
      <c r="A831" s="10" t="s">
        <v>848</v>
      </c>
      <c r="B831" s="10" t="s">
        <v>15</v>
      </c>
      <c r="C831" s="2" t="s">
        <v>1831</v>
      </c>
      <c r="D831" s="8">
        <v>0.47445601851851849</v>
      </c>
    </row>
    <row r="832" spans="1:4" x14ac:dyDescent="0.25">
      <c r="A832" s="10" t="s">
        <v>849</v>
      </c>
      <c r="B832" s="10" t="s">
        <v>20</v>
      </c>
      <c r="C832" s="2" t="s">
        <v>1832</v>
      </c>
      <c r="D832" s="8">
        <v>1.3622685185185184E-2</v>
      </c>
    </row>
    <row r="833" spans="1:4" x14ac:dyDescent="0.25">
      <c r="A833" s="10" t="s">
        <v>850</v>
      </c>
      <c r="B833" s="10" t="s">
        <v>22</v>
      </c>
      <c r="C833" s="2" t="s">
        <v>1234</v>
      </c>
      <c r="D833" s="8">
        <v>0.18432870370370369</v>
      </c>
    </row>
    <row r="834" spans="1:4" x14ac:dyDescent="0.25">
      <c r="A834" s="10" t="s">
        <v>851</v>
      </c>
      <c r="B834" s="10" t="s">
        <v>13</v>
      </c>
      <c r="C834" s="2" t="s">
        <v>1833</v>
      </c>
      <c r="D834" s="8">
        <v>0.48714120370370373</v>
      </c>
    </row>
    <row r="835" spans="1:4" x14ac:dyDescent="0.25">
      <c r="A835" s="10" t="s">
        <v>852</v>
      </c>
      <c r="B835" s="10" t="s">
        <v>27</v>
      </c>
      <c r="C835" s="2" t="s">
        <v>1834</v>
      </c>
      <c r="D835" s="8">
        <v>0.27655092592592595</v>
      </c>
    </row>
    <row r="836" spans="1:4" x14ac:dyDescent="0.25">
      <c r="A836" s="10" t="s">
        <v>853</v>
      </c>
      <c r="B836" s="10" t="s">
        <v>27</v>
      </c>
      <c r="C836" s="2" t="s">
        <v>1835</v>
      </c>
      <c r="D836" s="8">
        <v>0.31814814814814812</v>
      </c>
    </row>
    <row r="837" spans="1:4" x14ac:dyDescent="0.25">
      <c r="A837" s="10" t="s">
        <v>854</v>
      </c>
      <c r="B837" s="10" t="s">
        <v>30</v>
      </c>
      <c r="C837" s="2" t="s">
        <v>1836</v>
      </c>
      <c r="D837" s="8">
        <v>6.8981481481481489E-3</v>
      </c>
    </row>
    <row r="838" spans="1:4" x14ac:dyDescent="0.25">
      <c r="A838" s="10" t="s">
        <v>855</v>
      </c>
      <c r="B838" s="10" t="s">
        <v>22</v>
      </c>
      <c r="C838" s="2" t="s">
        <v>1837</v>
      </c>
      <c r="D838" s="8">
        <v>0.38086805555555553</v>
      </c>
    </row>
    <row r="839" spans="1:4" x14ac:dyDescent="0.25">
      <c r="A839" s="10" t="s">
        <v>856</v>
      </c>
      <c r="B839" s="10" t="s">
        <v>13</v>
      </c>
      <c r="C839" s="2" t="s">
        <v>1172</v>
      </c>
      <c r="D839" s="8">
        <v>0.11674768518518519</v>
      </c>
    </row>
    <row r="840" spans="1:4" x14ac:dyDescent="0.25">
      <c r="A840" s="10" t="s">
        <v>857</v>
      </c>
      <c r="B840" s="10" t="s">
        <v>13</v>
      </c>
      <c r="C840" s="2" t="s">
        <v>1838</v>
      </c>
      <c r="D840" s="8">
        <v>0.30216435185185186</v>
      </c>
    </row>
    <row r="841" spans="1:4" x14ac:dyDescent="0.25">
      <c r="A841" s="10" t="s">
        <v>858</v>
      </c>
      <c r="B841" s="10" t="s">
        <v>15</v>
      </c>
      <c r="C841" s="2" t="s">
        <v>1839</v>
      </c>
      <c r="D841" s="8">
        <v>1.2893518518518519E-2</v>
      </c>
    </row>
    <row r="842" spans="1:4" x14ac:dyDescent="0.25">
      <c r="A842" s="10" t="s">
        <v>859</v>
      </c>
      <c r="B842" s="10" t="s">
        <v>15</v>
      </c>
      <c r="C842" s="2" t="s">
        <v>1840</v>
      </c>
      <c r="D842" s="8">
        <v>0.1057523148148148</v>
      </c>
    </row>
    <row r="843" spans="1:4" x14ac:dyDescent="0.25">
      <c r="A843" s="10" t="s">
        <v>860</v>
      </c>
      <c r="B843" s="10" t="s">
        <v>20</v>
      </c>
      <c r="C843" s="2" t="s">
        <v>1841</v>
      </c>
      <c r="D843" s="8">
        <v>0.17</v>
      </c>
    </row>
    <row r="844" spans="1:4" x14ac:dyDescent="0.25">
      <c r="A844" s="10" t="s">
        <v>861</v>
      </c>
      <c r="B844" s="10" t="s">
        <v>15</v>
      </c>
      <c r="C844" s="2" t="s">
        <v>1842</v>
      </c>
      <c r="D844" s="8">
        <v>0.43432870370370374</v>
      </c>
    </row>
    <row r="845" spans="1:4" x14ac:dyDescent="0.25">
      <c r="A845" s="10" t="s">
        <v>862</v>
      </c>
      <c r="B845" s="10" t="s">
        <v>20</v>
      </c>
      <c r="C845" s="2" t="s">
        <v>1843</v>
      </c>
      <c r="D845" s="8">
        <v>0.16671296296296298</v>
      </c>
    </row>
    <row r="846" spans="1:4" x14ac:dyDescent="0.25">
      <c r="A846" s="10" t="s">
        <v>863</v>
      </c>
      <c r="B846" s="10" t="s">
        <v>15</v>
      </c>
      <c r="C846" s="2" t="s">
        <v>1844</v>
      </c>
      <c r="D846" s="8">
        <v>7.694444444444444E-2</v>
      </c>
    </row>
    <row r="847" spans="1:4" x14ac:dyDescent="0.25">
      <c r="A847" s="10" t="s">
        <v>864</v>
      </c>
      <c r="B847" s="10" t="s">
        <v>15</v>
      </c>
      <c r="C847" s="2" t="s">
        <v>1157</v>
      </c>
      <c r="D847" s="8">
        <v>0.10423611111111113</v>
      </c>
    </row>
    <row r="848" spans="1:4" x14ac:dyDescent="0.25">
      <c r="A848" s="10" t="s">
        <v>865</v>
      </c>
      <c r="B848" s="10" t="s">
        <v>9</v>
      </c>
      <c r="C848" s="2" t="s">
        <v>1845</v>
      </c>
      <c r="D848" s="8">
        <v>0.45780092592592592</v>
      </c>
    </row>
    <row r="849" spans="1:4" x14ac:dyDescent="0.25">
      <c r="A849" s="10" t="s">
        <v>866</v>
      </c>
      <c r="B849" s="10" t="s">
        <v>22</v>
      </c>
      <c r="C849" s="2" t="s">
        <v>1846</v>
      </c>
      <c r="D849" s="8">
        <v>9.3912037037037044E-2</v>
      </c>
    </row>
    <row r="850" spans="1:4" x14ac:dyDescent="0.25">
      <c r="A850" s="10" t="s">
        <v>867</v>
      </c>
      <c r="B850" s="10" t="s">
        <v>13</v>
      </c>
      <c r="C850" s="2" t="s">
        <v>1847</v>
      </c>
      <c r="D850" s="8">
        <v>1.3136574074074077E-2</v>
      </c>
    </row>
    <row r="851" spans="1:4" x14ac:dyDescent="0.25">
      <c r="A851" s="10" t="s">
        <v>868</v>
      </c>
      <c r="B851" s="10" t="s">
        <v>15</v>
      </c>
      <c r="C851" s="2" t="s">
        <v>1848</v>
      </c>
      <c r="D851" s="8">
        <v>0.36336805555555557</v>
      </c>
    </row>
    <row r="852" spans="1:4" x14ac:dyDescent="0.25">
      <c r="A852" s="10" t="s">
        <v>869</v>
      </c>
      <c r="B852" s="10" t="s">
        <v>20</v>
      </c>
      <c r="C852" s="2" t="s">
        <v>1849</v>
      </c>
      <c r="D852" s="8">
        <v>0.25887731481481485</v>
      </c>
    </row>
    <row r="853" spans="1:4" x14ac:dyDescent="0.25">
      <c r="A853" s="10" t="s">
        <v>870</v>
      </c>
      <c r="B853" s="10" t="s">
        <v>15</v>
      </c>
      <c r="C853" s="2" t="s">
        <v>1850</v>
      </c>
      <c r="D853" s="8">
        <v>2.2337962962962967E-3</v>
      </c>
    </row>
    <row r="854" spans="1:4" x14ac:dyDescent="0.25">
      <c r="A854" s="10" t="s">
        <v>871</v>
      </c>
      <c r="B854" s="10" t="s">
        <v>27</v>
      </c>
      <c r="C854" s="2" t="s">
        <v>1851</v>
      </c>
      <c r="D854" s="8">
        <v>0.29231481481481481</v>
      </c>
    </row>
    <row r="855" spans="1:4" x14ac:dyDescent="0.25">
      <c r="A855" s="10" t="s">
        <v>872</v>
      </c>
      <c r="B855" s="10" t="s">
        <v>22</v>
      </c>
      <c r="C855" s="2" t="s">
        <v>1852</v>
      </c>
      <c r="D855" s="8">
        <v>0.45300925925925922</v>
      </c>
    </row>
    <row r="856" spans="1:4" x14ac:dyDescent="0.25">
      <c r="A856" s="10" t="s">
        <v>873</v>
      </c>
      <c r="B856" s="10" t="s">
        <v>15</v>
      </c>
      <c r="C856" s="2" t="s">
        <v>1853</v>
      </c>
      <c r="D856" s="8">
        <v>0.47418981481481487</v>
      </c>
    </row>
    <row r="857" spans="1:4" x14ac:dyDescent="0.25">
      <c r="A857" s="10" t="s">
        <v>874</v>
      </c>
      <c r="B857" s="10" t="s">
        <v>20</v>
      </c>
      <c r="C857" s="2" t="s">
        <v>1854</v>
      </c>
      <c r="D857" s="8">
        <v>0.32047453703703704</v>
      </c>
    </row>
    <row r="858" spans="1:4" x14ac:dyDescent="0.25">
      <c r="A858" s="10" t="s">
        <v>875</v>
      </c>
      <c r="B858" s="10" t="s">
        <v>15</v>
      </c>
      <c r="C858" s="2" t="s">
        <v>1855</v>
      </c>
      <c r="D858" s="8">
        <v>0.13684027777777777</v>
      </c>
    </row>
    <row r="859" spans="1:4" x14ac:dyDescent="0.25">
      <c r="A859" s="10" t="s">
        <v>876</v>
      </c>
      <c r="B859" s="10" t="s">
        <v>93</v>
      </c>
      <c r="C859" s="2" t="s">
        <v>1856</v>
      </c>
      <c r="D859" s="8">
        <v>0.13090277777777778</v>
      </c>
    </row>
    <row r="860" spans="1:4" x14ac:dyDescent="0.25">
      <c r="A860" s="10" t="s">
        <v>877</v>
      </c>
      <c r="B860" s="10" t="s">
        <v>11</v>
      </c>
      <c r="C860" s="2" t="s">
        <v>1857</v>
      </c>
      <c r="D860" s="8">
        <v>0.17818287037037037</v>
      </c>
    </row>
    <row r="861" spans="1:4" x14ac:dyDescent="0.25">
      <c r="A861" s="10" t="s">
        <v>878</v>
      </c>
      <c r="B861" s="10" t="s">
        <v>11</v>
      </c>
      <c r="C861" s="2" t="s">
        <v>1858</v>
      </c>
      <c r="D861" s="8">
        <v>0.25539351851851849</v>
      </c>
    </row>
    <row r="862" spans="1:4" x14ac:dyDescent="0.25">
      <c r="A862" s="10" t="s">
        <v>879</v>
      </c>
      <c r="B862" s="10" t="s">
        <v>11</v>
      </c>
      <c r="C862" s="2" t="s">
        <v>1859</v>
      </c>
      <c r="D862" s="8">
        <v>9.481481481481481E-2</v>
      </c>
    </row>
    <row r="863" spans="1:4" x14ac:dyDescent="0.25">
      <c r="A863" s="10" t="s">
        <v>880</v>
      </c>
      <c r="B863" s="10" t="s">
        <v>13</v>
      </c>
      <c r="C863" s="2" t="s">
        <v>1860</v>
      </c>
      <c r="D863" s="8">
        <v>0.34738425925925925</v>
      </c>
    </row>
    <row r="864" spans="1:4" x14ac:dyDescent="0.25">
      <c r="A864" s="10" t="s">
        <v>881</v>
      </c>
      <c r="B864" s="10" t="s">
        <v>15</v>
      </c>
      <c r="C864" s="2" t="s">
        <v>1861</v>
      </c>
      <c r="D864" s="8">
        <v>4.8611111111111112E-2</v>
      </c>
    </row>
    <row r="865" spans="1:4" x14ac:dyDescent="0.25">
      <c r="A865" s="10" t="s">
        <v>882</v>
      </c>
      <c r="B865" s="10" t="s">
        <v>30</v>
      </c>
      <c r="C865" s="2" t="s">
        <v>1862</v>
      </c>
      <c r="D865" s="8">
        <v>0.37185185185185188</v>
      </c>
    </row>
    <row r="866" spans="1:4" x14ac:dyDescent="0.25">
      <c r="A866" s="10" t="s">
        <v>883</v>
      </c>
      <c r="B866" s="10" t="s">
        <v>30</v>
      </c>
      <c r="C866" s="2" t="s">
        <v>1863</v>
      </c>
      <c r="D866" s="8">
        <v>0.18203703703703702</v>
      </c>
    </row>
    <row r="867" spans="1:4" x14ac:dyDescent="0.25">
      <c r="A867" s="10" t="s">
        <v>884</v>
      </c>
      <c r="B867" s="10" t="s">
        <v>13</v>
      </c>
      <c r="C867" s="2" t="s">
        <v>1864</v>
      </c>
      <c r="D867" s="8">
        <v>0.39699074074074076</v>
      </c>
    </row>
    <row r="868" spans="1:4" x14ac:dyDescent="0.25">
      <c r="A868" s="10" t="s">
        <v>885</v>
      </c>
      <c r="B868" s="10" t="s">
        <v>11</v>
      </c>
      <c r="C868" s="2" t="s">
        <v>1865</v>
      </c>
      <c r="D868" s="8">
        <v>7.1643518518518514E-3</v>
      </c>
    </row>
    <row r="869" spans="1:4" x14ac:dyDescent="0.25">
      <c r="A869" s="10" t="s">
        <v>886</v>
      </c>
      <c r="B869" s="10" t="s">
        <v>15</v>
      </c>
      <c r="C869" s="2" t="s">
        <v>1866</v>
      </c>
      <c r="D869" s="8">
        <v>0.10784722222222222</v>
      </c>
    </row>
    <row r="870" spans="1:4" x14ac:dyDescent="0.25">
      <c r="A870" s="10" t="s">
        <v>887</v>
      </c>
      <c r="B870" s="10" t="s">
        <v>13</v>
      </c>
      <c r="C870" s="2" t="s">
        <v>1867</v>
      </c>
      <c r="D870" s="8">
        <v>0.28613425925925923</v>
      </c>
    </row>
    <row r="871" spans="1:4" x14ac:dyDescent="0.25">
      <c r="A871" s="10" t="s">
        <v>888</v>
      </c>
      <c r="B871" s="10" t="s">
        <v>27</v>
      </c>
      <c r="C871" s="2" t="s">
        <v>1868</v>
      </c>
      <c r="D871" s="8">
        <v>0.38421296296296298</v>
      </c>
    </row>
    <row r="872" spans="1:4" x14ac:dyDescent="0.25">
      <c r="A872" s="10" t="s">
        <v>889</v>
      </c>
      <c r="B872" s="10" t="s">
        <v>22</v>
      </c>
      <c r="C872" s="2" t="s">
        <v>1869</v>
      </c>
      <c r="D872" s="8">
        <v>5.8611111111111114E-2</v>
      </c>
    </row>
    <row r="873" spans="1:4" x14ac:dyDescent="0.25">
      <c r="A873" s="10" t="s">
        <v>890</v>
      </c>
      <c r="B873" s="10" t="s">
        <v>15</v>
      </c>
      <c r="C873" s="2" t="s">
        <v>1870</v>
      </c>
      <c r="D873" s="8">
        <v>8.443287037037038E-2</v>
      </c>
    </row>
    <row r="874" spans="1:4" x14ac:dyDescent="0.25">
      <c r="A874" s="10" t="s">
        <v>891</v>
      </c>
      <c r="B874" s="10" t="s">
        <v>27</v>
      </c>
      <c r="C874" s="2" t="s">
        <v>1871</v>
      </c>
      <c r="D874" s="8">
        <v>0.27172453703703703</v>
      </c>
    </row>
    <row r="875" spans="1:4" x14ac:dyDescent="0.25">
      <c r="A875" s="10" t="s">
        <v>892</v>
      </c>
      <c r="B875" s="10" t="s">
        <v>27</v>
      </c>
      <c r="C875" s="2" t="s">
        <v>1872</v>
      </c>
      <c r="D875" s="8">
        <v>0.49167824074074074</v>
      </c>
    </row>
    <row r="876" spans="1:4" x14ac:dyDescent="0.25">
      <c r="A876" s="10" t="s">
        <v>893</v>
      </c>
      <c r="B876" s="10" t="s">
        <v>30</v>
      </c>
      <c r="C876" s="2" t="s">
        <v>1873</v>
      </c>
      <c r="D876" s="8">
        <v>0.24096064814814813</v>
      </c>
    </row>
    <row r="877" spans="1:4" x14ac:dyDescent="0.25">
      <c r="A877" s="10" t="s">
        <v>894</v>
      </c>
      <c r="B877" s="10" t="s">
        <v>22</v>
      </c>
      <c r="C877" s="2" t="s">
        <v>1874</v>
      </c>
      <c r="D877" s="8">
        <v>0.42453703703703699</v>
      </c>
    </row>
    <row r="878" spans="1:4" x14ac:dyDescent="0.25">
      <c r="A878" s="10" t="s">
        <v>895</v>
      </c>
      <c r="B878" s="10" t="s">
        <v>27</v>
      </c>
      <c r="C878" s="2" t="s">
        <v>1875</v>
      </c>
      <c r="D878" s="8">
        <v>4.8148148148148152E-3</v>
      </c>
    </row>
    <row r="879" spans="1:4" x14ac:dyDescent="0.25">
      <c r="A879" s="10" t="s">
        <v>896</v>
      </c>
      <c r="B879" s="10" t="s">
        <v>22</v>
      </c>
      <c r="C879" s="2" t="s">
        <v>1876</v>
      </c>
      <c r="D879" s="8">
        <v>0.31815972222222222</v>
      </c>
    </row>
    <row r="880" spans="1:4" x14ac:dyDescent="0.25">
      <c r="A880" s="10" t="s">
        <v>897</v>
      </c>
      <c r="B880" s="10" t="s">
        <v>27</v>
      </c>
      <c r="C880" s="2" t="s">
        <v>1877</v>
      </c>
      <c r="D880" s="8">
        <v>0.22120370370370371</v>
      </c>
    </row>
    <row r="881" spans="1:4" x14ac:dyDescent="0.25">
      <c r="A881" s="10" t="s">
        <v>898</v>
      </c>
      <c r="B881" s="10" t="s">
        <v>27</v>
      </c>
      <c r="C881" s="2" t="s">
        <v>1878</v>
      </c>
      <c r="D881" s="8">
        <v>9.7557870370370378E-2</v>
      </c>
    </row>
    <row r="882" spans="1:4" x14ac:dyDescent="0.25">
      <c r="A882" s="10" t="s">
        <v>899</v>
      </c>
      <c r="B882" s="10" t="s">
        <v>27</v>
      </c>
      <c r="C882" s="2" t="s">
        <v>1879</v>
      </c>
      <c r="D882" s="8">
        <v>0.42635416666666665</v>
      </c>
    </row>
    <row r="883" spans="1:4" x14ac:dyDescent="0.25">
      <c r="A883" s="10" t="s">
        <v>900</v>
      </c>
      <c r="B883" s="10" t="s">
        <v>15</v>
      </c>
      <c r="C883" s="2" t="s">
        <v>1880</v>
      </c>
      <c r="D883" s="8">
        <v>0.3376851851851852</v>
      </c>
    </row>
    <row r="884" spans="1:4" x14ac:dyDescent="0.25">
      <c r="A884" s="10" t="s">
        <v>901</v>
      </c>
      <c r="B884" s="10" t="s">
        <v>20</v>
      </c>
      <c r="C884" s="2" t="s">
        <v>1881</v>
      </c>
      <c r="D884" s="8">
        <v>0.28143518518518518</v>
      </c>
    </row>
    <row r="885" spans="1:4" x14ac:dyDescent="0.25">
      <c r="A885" s="10" t="s">
        <v>902</v>
      </c>
      <c r="B885" s="10" t="s">
        <v>13</v>
      </c>
      <c r="C885" s="2" t="s">
        <v>1882</v>
      </c>
      <c r="D885" s="8">
        <v>0.27708333333333335</v>
      </c>
    </row>
    <row r="886" spans="1:4" x14ac:dyDescent="0.25">
      <c r="A886" s="10" t="s">
        <v>903</v>
      </c>
      <c r="B886" s="10" t="s">
        <v>9</v>
      </c>
      <c r="C886" s="2" t="s">
        <v>1883</v>
      </c>
      <c r="D886" s="8">
        <v>0.32856481481481481</v>
      </c>
    </row>
    <row r="887" spans="1:4" x14ac:dyDescent="0.25">
      <c r="A887" s="10" t="s">
        <v>904</v>
      </c>
      <c r="B887" s="10" t="s">
        <v>9</v>
      </c>
      <c r="C887" s="2" t="s">
        <v>1884</v>
      </c>
      <c r="D887" s="8">
        <v>2.9317129629629634E-2</v>
      </c>
    </row>
    <row r="888" spans="1:4" x14ac:dyDescent="0.25">
      <c r="A888" s="10" t="s">
        <v>905</v>
      </c>
      <c r="B888" s="10" t="s">
        <v>15</v>
      </c>
      <c r="C888" s="2" t="s">
        <v>1885</v>
      </c>
      <c r="D888" s="8">
        <v>0.38123842592592588</v>
      </c>
    </row>
    <row r="889" spans="1:4" x14ac:dyDescent="0.25">
      <c r="A889" s="10" t="s">
        <v>906</v>
      </c>
      <c r="B889" s="10" t="s">
        <v>22</v>
      </c>
      <c r="C889" s="2" t="s">
        <v>1886</v>
      </c>
      <c r="D889" s="8">
        <v>0.330625</v>
      </c>
    </row>
    <row r="890" spans="1:4" x14ac:dyDescent="0.25">
      <c r="A890" s="10" t="s">
        <v>907</v>
      </c>
      <c r="B890" s="10" t="s">
        <v>30</v>
      </c>
      <c r="C890" s="2" t="s">
        <v>1887</v>
      </c>
      <c r="D890" s="8">
        <v>2.0023148148148148E-2</v>
      </c>
    </row>
    <row r="891" spans="1:4" x14ac:dyDescent="0.25">
      <c r="A891" s="10" t="s">
        <v>908</v>
      </c>
      <c r="B891" s="10" t="s">
        <v>20</v>
      </c>
      <c r="C891" s="2" t="s">
        <v>1888</v>
      </c>
      <c r="D891" s="8">
        <v>0.41641203703703705</v>
      </c>
    </row>
    <row r="892" spans="1:4" x14ac:dyDescent="0.25">
      <c r="A892" s="10" t="s">
        <v>909</v>
      </c>
      <c r="B892" s="10" t="s">
        <v>22</v>
      </c>
      <c r="C892" s="2" t="s">
        <v>1889</v>
      </c>
      <c r="D892" s="8">
        <v>1.9270833333333334E-2</v>
      </c>
    </row>
    <row r="893" spans="1:4" x14ac:dyDescent="0.25">
      <c r="A893" s="10" t="s">
        <v>910</v>
      </c>
      <c r="B893" s="10" t="s">
        <v>20</v>
      </c>
      <c r="C893" s="2" t="s">
        <v>1890</v>
      </c>
      <c r="D893" s="8">
        <v>3.5879629629629635E-4</v>
      </c>
    </row>
    <row r="894" spans="1:4" x14ac:dyDescent="0.25">
      <c r="A894" s="10" t="s">
        <v>911</v>
      </c>
      <c r="B894" s="10" t="s">
        <v>13</v>
      </c>
      <c r="C894" s="2" t="s">
        <v>1891</v>
      </c>
      <c r="D894" s="8">
        <v>6.6388888888888886E-2</v>
      </c>
    </row>
    <row r="895" spans="1:4" x14ac:dyDescent="0.25">
      <c r="A895" s="10" t="s">
        <v>912</v>
      </c>
      <c r="B895" s="10" t="s">
        <v>20</v>
      </c>
      <c r="C895" s="2" t="s">
        <v>1892</v>
      </c>
      <c r="D895" s="8">
        <v>0.3793287037037037</v>
      </c>
    </row>
    <row r="896" spans="1:4" x14ac:dyDescent="0.25">
      <c r="A896" s="10" t="s">
        <v>913</v>
      </c>
      <c r="B896" s="10" t="s">
        <v>9</v>
      </c>
      <c r="C896" s="2" t="s">
        <v>1893</v>
      </c>
      <c r="D896" s="8">
        <v>0.17443287037037036</v>
      </c>
    </row>
    <row r="897" spans="1:4" x14ac:dyDescent="0.25">
      <c r="A897" s="10" t="s">
        <v>914</v>
      </c>
      <c r="B897" s="10" t="s">
        <v>22</v>
      </c>
      <c r="C897" s="2" t="s">
        <v>1894</v>
      </c>
      <c r="D897" s="8">
        <v>0.38587962962962963</v>
      </c>
    </row>
    <row r="898" spans="1:4" x14ac:dyDescent="0.25">
      <c r="A898" s="10" t="s">
        <v>915</v>
      </c>
      <c r="B898" s="10" t="s">
        <v>27</v>
      </c>
      <c r="C898" s="2" t="s">
        <v>1895</v>
      </c>
      <c r="D898" s="8">
        <v>9.0127314814814827E-2</v>
      </c>
    </row>
    <row r="899" spans="1:4" x14ac:dyDescent="0.25">
      <c r="A899" s="10" t="s">
        <v>916</v>
      </c>
      <c r="B899" s="10" t="s">
        <v>9</v>
      </c>
      <c r="C899" s="2" t="s">
        <v>1896</v>
      </c>
      <c r="D899" s="8">
        <v>0.10586805555555556</v>
      </c>
    </row>
    <row r="900" spans="1:4" x14ac:dyDescent="0.25">
      <c r="A900" s="10" t="s">
        <v>917</v>
      </c>
      <c r="B900" s="10" t="s">
        <v>30</v>
      </c>
      <c r="C900" s="2" t="s">
        <v>1897</v>
      </c>
      <c r="D900" s="8">
        <v>6.2002314814814809E-2</v>
      </c>
    </row>
    <row r="901" spans="1:4" x14ac:dyDescent="0.25">
      <c r="A901" s="10" t="s">
        <v>918</v>
      </c>
      <c r="B901" s="10" t="s">
        <v>15</v>
      </c>
      <c r="C901" s="2" t="s">
        <v>1898</v>
      </c>
      <c r="D901" s="8">
        <v>0.21664351851851851</v>
      </c>
    </row>
    <row r="902" spans="1:4" x14ac:dyDescent="0.25">
      <c r="A902" s="10" t="s">
        <v>919</v>
      </c>
      <c r="B902" s="10" t="s">
        <v>11</v>
      </c>
      <c r="C902" s="2" t="s">
        <v>1899</v>
      </c>
      <c r="D902" s="8">
        <v>4.3391203703703703E-2</v>
      </c>
    </row>
    <row r="903" spans="1:4" x14ac:dyDescent="0.25">
      <c r="A903" s="10" t="s">
        <v>920</v>
      </c>
      <c r="B903" s="10" t="s">
        <v>20</v>
      </c>
      <c r="C903" s="2" t="s">
        <v>1900</v>
      </c>
      <c r="D903" s="8">
        <v>0.16738425925925926</v>
      </c>
    </row>
    <row r="904" spans="1:4" x14ac:dyDescent="0.25">
      <c r="A904" s="10" t="s">
        <v>921</v>
      </c>
      <c r="B904" s="10" t="s">
        <v>20</v>
      </c>
      <c r="C904" s="2" t="s">
        <v>1901</v>
      </c>
      <c r="D904" s="8">
        <v>0.34062500000000001</v>
      </c>
    </row>
    <row r="905" spans="1:4" x14ac:dyDescent="0.25">
      <c r="A905" s="10" t="s">
        <v>922</v>
      </c>
      <c r="B905" s="10" t="s">
        <v>22</v>
      </c>
      <c r="C905" s="2" t="s">
        <v>1902</v>
      </c>
      <c r="D905" s="8">
        <v>0.25337962962962962</v>
      </c>
    </row>
    <row r="906" spans="1:4" x14ac:dyDescent="0.25">
      <c r="A906" s="10" t="s">
        <v>923</v>
      </c>
      <c r="B906" s="10" t="s">
        <v>13</v>
      </c>
      <c r="C906" s="2" t="s">
        <v>1903</v>
      </c>
      <c r="D906" s="8">
        <v>0.44166666666666665</v>
      </c>
    </row>
    <row r="907" spans="1:4" x14ac:dyDescent="0.25">
      <c r="A907" s="10" t="s">
        <v>924</v>
      </c>
      <c r="B907" s="10" t="s">
        <v>98</v>
      </c>
      <c r="C907" s="2" t="s">
        <v>1904</v>
      </c>
      <c r="D907" s="8">
        <v>0.3932060185185185</v>
      </c>
    </row>
    <row r="908" spans="1:4" x14ac:dyDescent="0.25">
      <c r="A908" s="10" t="s">
        <v>925</v>
      </c>
      <c r="B908" s="10" t="s">
        <v>30</v>
      </c>
      <c r="C908" s="2" t="s">
        <v>1905</v>
      </c>
      <c r="D908" s="8">
        <v>0.23693287037037036</v>
      </c>
    </row>
    <row r="909" spans="1:4" x14ac:dyDescent="0.25">
      <c r="A909" s="10" t="s">
        <v>926</v>
      </c>
      <c r="B909" s="10" t="s">
        <v>20</v>
      </c>
      <c r="C909" s="2" t="s">
        <v>1906</v>
      </c>
      <c r="D909" s="8">
        <v>0.47196759259259258</v>
      </c>
    </row>
    <row r="910" spans="1:4" x14ac:dyDescent="0.25">
      <c r="A910" s="10" t="s">
        <v>927</v>
      </c>
      <c r="B910" s="10" t="s">
        <v>30</v>
      </c>
      <c r="C910" s="2" t="s">
        <v>1907</v>
      </c>
      <c r="D910" s="8">
        <v>0.22017361111111111</v>
      </c>
    </row>
    <row r="911" spans="1:4" x14ac:dyDescent="0.25">
      <c r="A911" s="10" t="s">
        <v>928</v>
      </c>
      <c r="B911" s="10" t="s">
        <v>13</v>
      </c>
      <c r="C911" s="2" t="s">
        <v>1908</v>
      </c>
      <c r="D911" s="8">
        <v>0.12760416666666666</v>
      </c>
    </row>
    <row r="912" spans="1:4" x14ac:dyDescent="0.25">
      <c r="A912" s="10" t="s">
        <v>929</v>
      </c>
      <c r="B912" s="10" t="s">
        <v>27</v>
      </c>
      <c r="C912" s="2" t="s">
        <v>1909</v>
      </c>
      <c r="D912" s="8">
        <v>0.48145833333333332</v>
      </c>
    </row>
    <row r="913" spans="1:4" x14ac:dyDescent="0.25">
      <c r="A913" s="10" t="s">
        <v>930</v>
      </c>
      <c r="B913" s="10" t="s">
        <v>15</v>
      </c>
      <c r="C913" s="2" t="s">
        <v>1910</v>
      </c>
      <c r="D913" s="8">
        <v>6.5682870370370364E-2</v>
      </c>
    </row>
    <row r="914" spans="1:4" x14ac:dyDescent="0.25">
      <c r="A914" s="10" t="s">
        <v>931</v>
      </c>
      <c r="B914" s="10" t="s">
        <v>20</v>
      </c>
      <c r="C914" s="2" t="s">
        <v>1911</v>
      </c>
      <c r="D914" s="8">
        <v>0.31975694444444441</v>
      </c>
    </row>
    <row r="915" spans="1:4" x14ac:dyDescent="0.25">
      <c r="A915" s="10" t="s">
        <v>932</v>
      </c>
      <c r="B915" s="10" t="s">
        <v>13</v>
      </c>
      <c r="C915" s="2" t="s">
        <v>1912</v>
      </c>
      <c r="D915" s="8">
        <v>0.20983796296296298</v>
      </c>
    </row>
    <row r="916" spans="1:4" x14ac:dyDescent="0.25">
      <c r="A916" s="10" t="s">
        <v>933</v>
      </c>
      <c r="B916" s="10" t="s">
        <v>15</v>
      </c>
      <c r="C916" s="2" t="s">
        <v>1913</v>
      </c>
      <c r="D916" s="8">
        <v>0.17155092592592591</v>
      </c>
    </row>
    <row r="917" spans="1:4" x14ac:dyDescent="0.25">
      <c r="A917" s="10" t="s">
        <v>934</v>
      </c>
      <c r="B917" s="10" t="s">
        <v>22</v>
      </c>
      <c r="C917" s="2" t="s">
        <v>1914</v>
      </c>
      <c r="D917" s="8">
        <v>0.33657407407407408</v>
      </c>
    </row>
    <row r="918" spans="1:4" x14ac:dyDescent="0.25">
      <c r="A918" s="10" t="s">
        <v>935</v>
      </c>
      <c r="B918" s="10" t="s">
        <v>20</v>
      </c>
      <c r="C918" s="2" t="s">
        <v>1915</v>
      </c>
      <c r="D918" s="8">
        <v>0.44987268518518514</v>
      </c>
    </row>
    <row r="919" spans="1:4" x14ac:dyDescent="0.25">
      <c r="A919" s="10" t="s">
        <v>936</v>
      </c>
      <c r="B919" s="10" t="s">
        <v>98</v>
      </c>
      <c r="C919" s="2" t="s">
        <v>1916</v>
      </c>
      <c r="D919" s="8">
        <v>0.47979166666666667</v>
      </c>
    </row>
    <row r="920" spans="1:4" x14ac:dyDescent="0.25">
      <c r="A920" s="10" t="s">
        <v>937</v>
      </c>
      <c r="B920" s="10" t="s">
        <v>15</v>
      </c>
      <c r="C920" s="2" t="s">
        <v>1917</v>
      </c>
      <c r="D920" s="8">
        <v>4.612268518518519E-2</v>
      </c>
    </row>
    <row r="921" spans="1:4" x14ac:dyDescent="0.25">
      <c r="A921" s="10" t="s">
        <v>938</v>
      </c>
      <c r="B921" s="10" t="s">
        <v>9</v>
      </c>
      <c r="C921" s="2" t="s">
        <v>1918</v>
      </c>
      <c r="D921" s="8">
        <v>0.29927083333333332</v>
      </c>
    </row>
    <row r="922" spans="1:4" x14ac:dyDescent="0.25">
      <c r="A922" s="10" t="s">
        <v>939</v>
      </c>
      <c r="B922" s="10" t="s">
        <v>22</v>
      </c>
      <c r="C922" s="2" t="s">
        <v>1919</v>
      </c>
      <c r="D922" s="8">
        <v>0.12615740740740741</v>
      </c>
    </row>
    <row r="923" spans="1:4" x14ac:dyDescent="0.25">
      <c r="A923" s="10" t="s">
        <v>940</v>
      </c>
      <c r="B923" s="10" t="s">
        <v>13</v>
      </c>
      <c r="C923" s="2" t="s">
        <v>1920</v>
      </c>
      <c r="D923" s="8">
        <v>0.40918981481481481</v>
      </c>
    </row>
    <row r="924" spans="1:4" x14ac:dyDescent="0.25">
      <c r="A924" s="10" t="s">
        <v>941</v>
      </c>
      <c r="B924" s="10" t="s">
        <v>20</v>
      </c>
      <c r="C924" s="2" t="s">
        <v>1921</v>
      </c>
      <c r="D924" s="8">
        <v>0.10113425925925927</v>
      </c>
    </row>
    <row r="925" spans="1:4" x14ac:dyDescent="0.25">
      <c r="A925" s="10" t="s">
        <v>942</v>
      </c>
      <c r="B925" s="10" t="s">
        <v>57</v>
      </c>
      <c r="C925" s="2" t="s">
        <v>1922</v>
      </c>
      <c r="D925" s="8">
        <v>0.24025462962962962</v>
      </c>
    </row>
    <row r="926" spans="1:4" x14ac:dyDescent="0.25">
      <c r="A926" s="10" t="s">
        <v>943</v>
      </c>
      <c r="B926" s="10" t="s">
        <v>13</v>
      </c>
      <c r="C926" s="2" t="s">
        <v>1923</v>
      </c>
      <c r="D926" s="8">
        <v>0.41335648148148146</v>
      </c>
    </row>
    <row r="927" spans="1:4" x14ac:dyDescent="0.25">
      <c r="A927" s="10" t="s">
        <v>944</v>
      </c>
      <c r="B927" s="10" t="s">
        <v>9</v>
      </c>
      <c r="C927" s="2" t="s">
        <v>1924</v>
      </c>
      <c r="D927" s="8">
        <v>0.25487268518518519</v>
      </c>
    </row>
    <row r="928" spans="1:4" x14ac:dyDescent="0.25">
      <c r="A928" s="10" t="s">
        <v>945</v>
      </c>
      <c r="B928" s="10" t="s">
        <v>15</v>
      </c>
      <c r="C928" s="2" t="s">
        <v>1925</v>
      </c>
      <c r="D928" s="8">
        <v>0.3492824074074074</v>
      </c>
    </row>
    <row r="929" spans="1:4" x14ac:dyDescent="0.25">
      <c r="A929" s="10" t="s">
        <v>946</v>
      </c>
      <c r="B929" s="10" t="s">
        <v>15</v>
      </c>
      <c r="C929" s="2" t="s">
        <v>1926</v>
      </c>
      <c r="D929" s="8">
        <v>0.21567129629629631</v>
      </c>
    </row>
    <row r="930" spans="1:4" x14ac:dyDescent="0.25">
      <c r="A930" s="10" t="s">
        <v>947</v>
      </c>
      <c r="B930" s="10" t="s">
        <v>27</v>
      </c>
      <c r="C930" s="2" t="s">
        <v>1927</v>
      </c>
      <c r="D930" s="8">
        <v>0.13268518518518518</v>
      </c>
    </row>
    <row r="931" spans="1:4" x14ac:dyDescent="0.25">
      <c r="A931" s="10" t="s">
        <v>948</v>
      </c>
      <c r="B931" s="10" t="s">
        <v>20</v>
      </c>
      <c r="C931" s="2" t="s">
        <v>1928</v>
      </c>
      <c r="D931" s="8">
        <v>0.41123842592592591</v>
      </c>
    </row>
    <row r="932" spans="1:4" x14ac:dyDescent="0.25">
      <c r="A932" s="10" t="s">
        <v>949</v>
      </c>
      <c r="B932" s="10" t="s">
        <v>20</v>
      </c>
      <c r="C932" s="2" t="s">
        <v>1929</v>
      </c>
      <c r="D932" s="8">
        <v>0.2595486111111111</v>
      </c>
    </row>
    <row r="933" spans="1:4" x14ac:dyDescent="0.25">
      <c r="A933" s="10" t="s">
        <v>950</v>
      </c>
      <c r="B933" s="10" t="s">
        <v>15</v>
      </c>
      <c r="C933" s="2" t="s">
        <v>1930</v>
      </c>
      <c r="D933" s="8">
        <v>0.36598379629629635</v>
      </c>
    </row>
    <row r="934" spans="1:4" x14ac:dyDescent="0.25">
      <c r="A934" s="10" t="s">
        <v>951</v>
      </c>
      <c r="B934" s="10" t="s">
        <v>22</v>
      </c>
      <c r="C934" s="2" t="s">
        <v>1931</v>
      </c>
      <c r="D934" s="8">
        <v>1.7824074074074072E-3</v>
      </c>
    </row>
    <row r="935" spans="1:4" x14ac:dyDescent="0.25">
      <c r="A935" s="10" t="s">
        <v>952</v>
      </c>
      <c r="B935" s="10" t="s">
        <v>22</v>
      </c>
      <c r="C935" s="2" t="s">
        <v>1932</v>
      </c>
      <c r="D935" s="8">
        <v>0.33155092592592594</v>
      </c>
    </row>
    <row r="936" spans="1:4" x14ac:dyDescent="0.25">
      <c r="A936" s="10" t="s">
        <v>953</v>
      </c>
      <c r="B936" s="10" t="s">
        <v>22</v>
      </c>
      <c r="C936" s="2" t="s">
        <v>1933</v>
      </c>
      <c r="D936" s="8">
        <v>0.29322916666666665</v>
      </c>
    </row>
    <row r="937" spans="1:4" x14ac:dyDescent="0.25">
      <c r="A937" s="10" t="s">
        <v>954</v>
      </c>
      <c r="B937" s="10" t="s">
        <v>30</v>
      </c>
      <c r="C937" s="2" t="s">
        <v>1934</v>
      </c>
      <c r="D937" s="8">
        <v>0.41552083333333334</v>
      </c>
    </row>
    <row r="938" spans="1:4" x14ac:dyDescent="0.25">
      <c r="A938" s="10" t="s">
        <v>955</v>
      </c>
      <c r="B938" s="10" t="s">
        <v>15</v>
      </c>
      <c r="C938" s="2" t="s">
        <v>1935</v>
      </c>
      <c r="D938" s="8">
        <v>0.24057870370370371</v>
      </c>
    </row>
    <row r="939" spans="1:4" x14ac:dyDescent="0.25">
      <c r="A939" s="10" t="s">
        <v>956</v>
      </c>
      <c r="B939" s="10" t="s">
        <v>22</v>
      </c>
      <c r="C939" s="2" t="s">
        <v>1936</v>
      </c>
      <c r="D939" s="8">
        <v>1.6435185185185188E-2</v>
      </c>
    </row>
    <row r="940" spans="1:4" x14ac:dyDescent="0.25">
      <c r="A940" s="10" t="s">
        <v>957</v>
      </c>
      <c r="B940" s="10" t="s">
        <v>11</v>
      </c>
      <c r="C940" s="2" t="s">
        <v>1937</v>
      </c>
      <c r="D940" s="8">
        <v>0.27406249999999999</v>
      </c>
    </row>
    <row r="941" spans="1:4" x14ac:dyDescent="0.25">
      <c r="A941" s="10" t="s">
        <v>958</v>
      </c>
      <c r="B941" s="10" t="s">
        <v>27</v>
      </c>
      <c r="C941" s="2" t="s">
        <v>1938</v>
      </c>
      <c r="D941" s="8">
        <v>0.23545138888888886</v>
      </c>
    </row>
    <row r="942" spans="1:4" x14ac:dyDescent="0.25">
      <c r="A942" s="10" t="s">
        <v>959</v>
      </c>
      <c r="B942" s="10" t="s">
        <v>13</v>
      </c>
      <c r="C942" s="2" t="s">
        <v>1939</v>
      </c>
      <c r="D942" s="8">
        <v>0.32163194444444443</v>
      </c>
    </row>
    <row r="943" spans="1:4" x14ac:dyDescent="0.25">
      <c r="A943" s="10" t="s">
        <v>960</v>
      </c>
      <c r="B943" s="10" t="s">
        <v>13</v>
      </c>
      <c r="C943" s="2" t="s">
        <v>1940</v>
      </c>
      <c r="D943" s="8">
        <v>5.3807870370370374E-2</v>
      </c>
    </row>
    <row r="944" spans="1:4" x14ac:dyDescent="0.25">
      <c r="A944" s="10" t="s">
        <v>961</v>
      </c>
      <c r="B944" s="10" t="s">
        <v>13</v>
      </c>
      <c r="C944" s="2" t="s">
        <v>1941</v>
      </c>
      <c r="D944" s="8">
        <v>1.6284722222222221E-2</v>
      </c>
    </row>
    <row r="945" spans="1:4" x14ac:dyDescent="0.25">
      <c r="A945" s="10" t="s">
        <v>962</v>
      </c>
      <c r="B945" s="10" t="s">
        <v>13</v>
      </c>
      <c r="C945" s="2" t="s">
        <v>1942</v>
      </c>
      <c r="D945" s="8">
        <v>0.28412037037037036</v>
      </c>
    </row>
    <row r="946" spans="1:4" x14ac:dyDescent="0.25">
      <c r="A946" s="10" t="s">
        <v>963</v>
      </c>
      <c r="B946" s="10" t="s">
        <v>20</v>
      </c>
      <c r="C946" s="2" t="s">
        <v>1943</v>
      </c>
      <c r="D946" s="8">
        <v>0.31473379629629633</v>
      </c>
    </row>
    <row r="947" spans="1:4" x14ac:dyDescent="0.25">
      <c r="A947" s="10" t="s">
        <v>964</v>
      </c>
      <c r="B947" s="10" t="s">
        <v>20</v>
      </c>
      <c r="C947" s="2" t="s">
        <v>1944</v>
      </c>
      <c r="D947" s="8">
        <v>0.15543981481481481</v>
      </c>
    </row>
    <row r="948" spans="1:4" x14ac:dyDescent="0.25">
      <c r="A948" s="10" t="s">
        <v>965</v>
      </c>
      <c r="B948" s="10" t="s">
        <v>13</v>
      </c>
      <c r="C948" s="2" t="s">
        <v>1945</v>
      </c>
      <c r="D948" s="8">
        <v>0.30537037037037035</v>
      </c>
    </row>
    <row r="949" spans="1:4" x14ac:dyDescent="0.25">
      <c r="A949" s="10" t="s">
        <v>966</v>
      </c>
      <c r="B949" s="10" t="s">
        <v>13</v>
      </c>
      <c r="C949" s="2" t="s">
        <v>1946</v>
      </c>
      <c r="D949" s="8">
        <v>0.18731481481481482</v>
      </c>
    </row>
    <row r="950" spans="1:4" x14ac:dyDescent="0.25">
      <c r="A950" s="10" t="s">
        <v>967</v>
      </c>
      <c r="B950" s="10" t="s">
        <v>15</v>
      </c>
      <c r="C950" s="2" t="s">
        <v>1947</v>
      </c>
      <c r="D950" s="8">
        <v>0.23489583333333333</v>
      </c>
    </row>
    <row r="951" spans="1:4" x14ac:dyDescent="0.25">
      <c r="A951" s="10" t="s">
        <v>968</v>
      </c>
      <c r="B951" s="10" t="s">
        <v>22</v>
      </c>
      <c r="C951" s="2" t="s">
        <v>1948</v>
      </c>
      <c r="D951" s="8">
        <v>0.43903935185185183</v>
      </c>
    </row>
    <row r="952" spans="1:4" x14ac:dyDescent="0.25">
      <c r="A952" s="10" t="s">
        <v>969</v>
      </c>
      <c r="B952" s="10" t="s">
        <v>27</v>
      </c>
      <c r="C952" s="2" t="s">
        <v>1949</v>
      </c>
      <c r="D952" s="8">
        <v>0.38184027777777779</v>
      </c>
    </row>
    <row r="953" spans="1:4" x14ac:dyDescent="0.25">
      <c r="A953" s="10" t="s">
        <v>970</v>
      </c>
      <c r="B953" s="10" t="s">
        <v>20</v>
      </c>
      <c r="C953" s="2" t="s">
        <v>1950</v>
      </c>
      <c r="D953" s="8">
        <v>0.47230324074074076</v>
      </c>
    </row>
    <row r="954" spans="1:4" x14ac:dyDescent="0.25">
      <c r="A954" s="10" t="s">
        <v>971</v>
      </c>
      <c r="B954" s="10" t="s">
        <v>20</v>
      </c>
      <c r="C954" s="2" t="s">
        <v>1951</v>
      </c>
      <c r="D954" s="8">
        <v>0.30395833333333333</v>
      </c>
    </row>
    <row r="955" spans="1:4" x14ac:dyDescent="0.25">
      <c r="A955" s="10" t="s">
        <v>972</v>
      </c>
      <c r="B955" s="10" t="s">
        <v>30</v>
      </c>
      <c r="C955" s="2" t="s">
        <v>1952</v>
      </c>
      <c r="D955" s="8">
        <v>0.30657407407407405</v>
      </c>
    </row>
    <row r="956" spans="1:4" x14ac:dyDescent="0.25">
      <c r="A956" s="10" t="s">
        <v>973</v>
      </c>
      <c r="B956" s="10" t="s">
        <v>9</v>
      </c>
      <c r="C956" s="2" t="s">
        <v>1953</v>
      </c>
      <c r="D956" s="8">
        <v>3.1851851851851853E-2</v>
      </c>
    </row>
    <row r="957" spans="1:4" x14ac:dyDescent="0.25">
      <c r="A957" s="10" t="s">
        <v>974</v>
      </c>
      <c r="B957" s="10" t="s">
        <v>20</v>
      </c>
      <c r="C957" s="2" t="s">
        <v>1954</v>
      </c>
      <c r="D957" s="8">
        <v>0.34550925925925924</v>
      </c>
    </row>
    <row r="958" spans="1:4" x14ac:dyDescent="0.25">
      <c r="A958" s="10" t="s">
        <v>975</v>
      </c>
      <c r="B958" s="10" t="s">
        <v>27</v>
      </c>
      <c r="C958" s="2" t="s">
        <v>1955</v>
      </c>
      <c r="D958" s="8">
        <v>3.4374999999999996E-2</v>
      </c>
    </row>
    <row r="959" spans="1:4" x14ac:dyDescent="0.25">
      <c r="A959" s="10" t="s">
        <v>976</v>
      </c>
      <c r="B959" s="10" t="s">
        <v>9</v>
      </c>
      <c r="C959" s="2" t="s">
        <v>1956</v>
      </c>
      <c r="D959" s="8">
        <v>0.30450231481481482</v>
      </c>
    </row>
    <row r="960" spans="1:4" x14ac:dyDescent="0.25">
      <c r="A960" s="10" t="s">
        <v>977</v>
      </c>
      <c r="B960" s="10" t="s">
        <v>20</v>
      </c>
      <c r="C960" s="2" t="s">
        <v>1957</v>
      </c>
      <c r="D960" s="8">
        <v>0.43450231481481483</v>
      </c>
    </row>
    <row r="961" spans="1:4" x14ac:dyDescent="0.25">
      <c r="A961" s="10" t="s">
        <v>978</v>
      </c>
      <c r="B961" s="10" t="s">
        <v>15</v>
      </c>
      <c r="C961" s="2" t="s">
        <v>1574</v>
      </c>
      <c r="D961" s="8">
        <v>0.23946759259259257</v>
      </c>
    </row>
    <row r="962" spans="1:4" x14ac:dyDescent="0.25">
      <c r="A962" s="10" t="s">
        <v>979</v>
      </c>
      <c r="B962" s="10" t="s">
        <v>20</v>
      </c>
      <c r="C962" s="2" t="s">
        <v>1958</v>
      </c>
      <c r="D962" s="8">
        <v>0.19928240740740741</v>
      </c>
    </row>
    <row r="963" spans="1:4" x14ac:dyDescent="0.25">
      <c r="A963" s="10" t="s">
        <v>980</v>
      </c>
      <c r="B963" s="10" t="s">
        <v>20</v>
      </c>
      <c r="C963" s="2" t="s">
        <v>1959</v>
      </c>
      <c r="D963" s="8">
        <v>0.18584490740740742</v>
      </c>
    </row>
    <row r="964" spans="1:4" x14ac:dyDescent="0.25">
      <c r="A964" s="10" t="s">
        <v>981</v>
      </c>
      <c r="B964" s="10" t="s">
        <v>15</v>
      </c>
      <c r="C964" s="2" t="s">
        <v>1960</v>
      </c>
      <c r="D964" s="8">
        <v>0.34222222222222221</v>
      </c>
    </row>
    <row r="965" spans="1:4" x14ac:dyDescent="0.25">
      <c r="A965" s="10" t="s">
        <v>982</v>
      </c>
      <c r="B965" s="10" t="s">
        <v>9</v>
      </c>
      <c r="C965" s="2" t="s">
        <v>1961</v>
      </c>
      <c r="D965" s="8">
        <v>6.1574074074074074E-3</v>
      </c>
    </row>
    <row r="966" spans="1:4" x14ac:dyDescent="0.25">
      <c r="A966" s="10" t="s">
        <v>983</v>
      </c>
      <c r="B966" s="10" t="s">
        <v>20</v>
      </c>
      <c r="C966" s="2" t="s">
        <v>1962</v>
      </c>
      <c r="D966" s="8">
        <v>0.14270833333333333</v>
      </c>
    </row>
    <row r="967" spans="1:4" x14ac:dyDescent="0.25">
      <c r="A967" s="10" t="s">
        <v>984</v>
      </c>
      <c r="B967" s="10" t="s">
        <v>20</v>
      </c>
      <c r="C967" s="2" t="s">
        <v>1963</v>
      </c>
      <c r="D967" s="8">
        <v>0.27359953703703704</v>
      </c>
    </row>
    <row r="968" spans="1:4" x14ac:dyDescent="0.25">
      <c r="A968" s="10" t="s">
        <v>985</v>
      </c>
      <c r="B968" s="10" t="s">
        <v>13</v>
      </c>
      <c r="C968" s="2" t="s">
        <v>1964</v>
      </c>
      <c r="D968" s="8">
        <v>0.23081018518518517</v>
      </c>
    </row>
    <row r="969" spans="1:4" x14ac:dyDescent="0.25">
      <c r="A969" s="10" t="s">
        <v>986</v>
      </c>
      <c r="B969" s="10" t="s">
        <v>13</v>
      </c>
      <c r="C969" s="2" t="s">
        <v>1965</v>
      </c>
      <c r="D969" s="8">
        <v>0.36780092592592589</v>
      </c>
    </row>
    <row r="970" spans="1:4" x14ac:dyDescent="0.25">
      <c r="A970" s="10" t="s">
        <v>987</v>
      </c>
      <c r="B970" s="10" t="s">
        <v>13</v>
      </c>
      <c r="C970" s="2" t="s">
        <v>1966</v>
      </c>
      <c r="D970" s="8">
        <v>1.2731481481481483E-3</v>
      </c>
    </row>
    <row r="971" spans="1:4" x14ac:dyDescent="0.25">
      <c r="A971" s="10" t="s">
        <v>988</v>
      </c>
      <c r="B971" s="10" t="s">
        <v>20</v>
      </c>
      <c r="C971" s="2" t="s">
        <v>1967</v>
      </c>
      <c r="D971" s="8">
        <v>0.11636574074074074</v>
      </c>
    </row>
    <row r="972" spans="1:4" x14ac:dyDescent="0.25">
      <c r="A972" s="10" t="s">
        <v>989</v>
      </c>
      <c r="B972" s="10" t="s">
        <v>13</v>
      </c>
      <c r="C972" s="2" t="s">
        <v>1968</v>
      </c>
      <c r="D972" s="8">
        <v>0.3724189814814815</v>
      </c>
    </row>
    <row r="973" spans="1:4" x14ac:dyDescent="0.25">
      <c r="A973" s="10" t="s">
        <v>990</v>
      </c>
      <c r="B973" s="10" t="s">
        <v>20</v>
      </c>
      <c r="C973" s="2" t="s">
        <v>1969</v>
      </c>
      <c r="D973" s="8">
        <v>0.21815972222222224</v>
      </c>
    </row>
    <row r="974" spans="1:4" x14ac:dyDescent="0.25">
      <c r="A974" s="10" t="s">
        <v>991</v>
      </c>
      <c r="B974" s="10" t="s">
        <v>9</v>
      </c>
      <c r="C974" s="2" t="s">
        <v>1970</v>
      </c>
      <c r="D974" s="8">
        <v>0.44327546296296294</v>
      </c>
    </row>
    <row r="975" spans="1:4" x14ac:dyDescent="0.25">
      <c r="A975" s="10" t="s">
        <v>992</v>
      </c>
      <c r="B975" s="10" t="s">
        <v>20</v>
      </c>
      <c r="C975" s="2" t="s">
        <v>1971</v>
      </c>
      <c r="D975" s="8">
        <v>0.11760416666666666</v>
      </c>
    </row>
    <row r="976" spans="1:4" x14ac:dyDescent="0.25">
      <c r="A976" s="10" t="s">
        <v>993</v>
      </c>
      <c r="B976" s="10" t="s">
        <v>22</v>
      </c>
      <c r="C976" s="2" t="s">
        <v>1972</v>
      </c>
      <c r="D976" s="8">
        <v>0.48170138888888886</v>
      </c>
    </row>
    <row r="977" spans="1:4" x14ac:dyDescent="0.25">
      <c r="A977" s="10" t="s">
        <v>994</v>
      </c>
      <c r="B977" s="10" t="s">
        <v>22</v>
      </c>
      <c r="C977" s="2" t="s">
        <v>1973</v>
      </c>
      <c r="D977" s="8">
        <v>0.11621527777777778</v>
      </c>
    </row>
    <row r="978" spans="1:4" x14ac:dyDescent="0.25">
      <c r="A978" s="10" t="s">
        <v>995</v>
      </c>
      <c r="B978" s="10" t="s">
        <v>93</v>
      </c>
      <c r="C978" s="2" t="s">
        <v>1974</v>
      </c>
      <c r="D978" s="8">
        <v>0.30546296296296299</v>
      </c>
    </row>
    <row r="979" spans="1:4" x14ac:dyDescent="0.25">
      <c r="A979" s="10" t="s">
        <v>996</v>
      </c>
      <c r="B979" s="10" t="s">
        <v>15</v>
      </c>
      <c r="C979" s="2" t="s">
        <v>1975</v>
      </c>
      <c r="D979" s="8">
        <v>0.1967939814814815</v>
      </c>
    </row>
    <row r="980" spans="1:4" x14ac:dyDescent="0.25">
      <c r="A980" s="10" t="s">
        <v>997</v>
      </c>
      <c r="B980" s="10" t="s">
        <v>13</v>
      </c>
      <c r="C980" s="2" t="s">
        <v>1976</v>
      </c>
      <c r="D980" s="8">
        <v>0.45821759259259259</v>
      </c>
    </row>
    <row r="981" spans="1:4" x14ac:dyDescent="0.25">
      <c r="A981" s="10" t="s">
        <v>998</v>
      </c>
      <c r="B981" s="10" t="s">
        <v>13</v>
      </c>
      <c r="C981" s="2" t="s">
        <v>1977</v>
      </c>
      <c r="D981" s="8">
        <v>0.37857638888888889</v>
      </c>
    </row>
    <row r="982" spans="1:4" x14ac:dyDescent="0.25">
      <c r="A982" s="10" t="s">
        <v>999</v>
      </c>
      <c r="B982" s="10" t="s">
        <v>20</v>
      </c>
      <c r="C982" s="2" t="s">
        <v>1978</v>
      </c>
      <c r="D982" s="8">
        <v>0.29822916666666666</v>
      </c>
    </row>
    <row r="983" spans="1:4" x14ac:dyDescent="0.25">
      <c r="A983" s="10" t="s">
        <v>1000</v>
      </c>
      <c r="B983" s="10" t="s">
        <v>15</v>
      </c>
      <c r="C983" s="2" t="s">
        <v>1979</v>
      </c>
      <c r="D983" s="8">
        <v>0.28932870370370373</v>
      </c>
    </row>
    <row r="984" spans="1:4" x14ac:dyDescent="0.25">
      <c r="A984" s="10" t="s">
        <v>1001</v>
      </c>
      <c r="B984" s="10" t="s">
        <v>13</v>
      </c>
      <c r="C984" s="2" t="s">
        <v>1980</v>
      </c>
      <c r="D984" s="8">
        <v>5.2662037037037035E-2</v>
      </c>
    </row>
    <row r="985" spans="1:4" x14ac:dyDescent="0.25">
      <c r="A985" s="10" t="s">
        <v>1002</v>
      </c>
      <c r="B985" s="10" t="s">
        <v>13</v>
      </c>
      <c r="C985" s="2" t="s">
        <v>1981</v>
      </c>
      <c r="D985" s="8">
        <v>0.30896990740740743</v>
      </c>
    </row>
    <row r="986" spans="1:4" x14ac:dyDescent="0.25">
      <c r="A986" s="10" t="s">
        <v>1003</v>
      </c>
      <c r="B986" s="10" t="s">
        <v>11</v>
      </c>
      <c r="C986" s="2" t="s">
        <v>1982</v>
      </c>
      <c r="D986" s="8">
        <v>0.25891203703703702</v>
      </c>
    </row>
    <row r="987" spans="1:4" x14ac:dyDescent="0.25">
      <c r="A987" s="10" t="s">
        <v>1004</v>
      </c>
      <c r="B987" s="10" t="s">
        <v>20</v>
      </c>
      <c r="C987" s="2" t="s">
        <v>1983</v>
      </c>
      <c r="D987" s="8">
        <v>0.11627314814814815</v>
      </c>
    </row>
    <row r="988" spans="1:4" x14ac:dyDescent="0.25">
      <c r="A988" s="10" t="s">
        <v>1005</v>
      </c>
      <c r="B988" s="10" t="s">
        <v>22</v>
      </c>
      <c r="C988" s="2" t="s">
        <v>1984</v>
      </c>
      <c r="D988" s="8">
        <v>8.7268518518518523E-2</v>
      </c>
    </row>
    <row r="989" spans="1:4" x14ac:dyDescent="0.25">
      <c r="A989" s="10" t="s">
        <v>1006</v>
      </c>
      <c r="B989" s="10" t="s">
        <v>15</v>
      </c>
      <c r="C989" s="2" t="s">
        <v>1985</v>
      </c>
      <c r="D989" s="8">
        <v>0.13930555555555554</v>
      </c>
    </row>
    <row r="990" spans="1:4" x14ac:dyDescent="0.25">
      <c r="A990" s="10" t="s">
        <v>1007</v>
      </c>
      <c r="B990" s="10" t="s">
        <v>13</v>
      </c>
      <c r="C990" s="2" t="s">
        <v>1986</v>
      </c>
      <c r="D990" s="8">
        <v>0.12106481481481481</v>
      </c>
    </row>
    <row r="991" spans="1:4" x14ac:dyDescent="0.25">
      <c r="A991" s="10" t="s">
        <v>1008</v>
      </c>
      <c r="B991" s="10" t="s">
        <v>15</v>
      </c>
      <c r="C991" s="2" t="s">
        <v>1987</v>
      </c>
      <c r="D991" s="8">
        <v>0.35747685185185185</v>
      </c>
    </row>
    <row r="992" spans="1:4" x14ac:dyDescent="0.25">
      <c r="A992" s="10" t="s">
        <v>1009</v>
      </c>
      <c r="B992" s="10" t="s">
        <v>13</v>
      </c>
      <c r="C992" s="2" t="s">
        <v>1988</v>
      </c>
      <c r="D992" s="8">
        <v>0.13756944444444444</v>
      </c>
    </row>
    <row r="993" spans="1:4" x14ac:dyDescent="0.25">
      <c r="A993" s="10" t="s">
        <v>1010</v>
      </c>
      <c r="B993" s="10" t="s">
        <v>20</v>
      </c>
      <c r="C993" s="2" t="s">
        <v>1989</v>
      </c>
      <c r="D993" s="8">
        <v>0.16122685185185184</v>
      </c>
    </row>
    <row r="994" spans="1:4" x14ac:dyDescent="0.25">
      <c r="A994" s="10" t="s">
        <v>1011</v>
      </c>
      <c r="B994" s="10" t="s">
        <v>15</v>
      </c>
      <c r="C994" s="2" t="s">
        <v>1990</v>
      </c>
      <c r="D994" s="8">
        <v>0.41893518518518519</v>
      </c>
    </row>
    <row r="995" spans="1:4" x14ac:dyDescent="0.25">
      <c r="A995" s="10" t="s">
        <v>1012</v>
      </c>
      <c r="B995" s="10" t="s">
        <v>20</v>
      </c>
      <c r="C995" s="2" t="s">
        <v>1991</v>
      </c>
      <c r="D995" s="8">
        <v>0.14421296296296296</v>
      </c>
    </row>
    <row r="996" spans="1:4" x14ac:dyDescent="0.25">
      <c r="A996" s="10" t="s">
        <v>1013</v>
      </c>
      <c r="B996" s="10" t="s">
        <v>15</v>
      </c>
      <c r="C996" s="2" t="s">
        <v>1992</v>
      </c>
      <c r="D996" s="8">
        <v>7.8333333333333324E-2</v>
      </c>
    </row>
    <row r="997" spans="1:4" x14ac:dyDescent="0.25">
      <c r="A997" s="10" t="s">
        <v>1014</v>
      </c>
      <c r="B997" s="10" t="s">
        <v>9</v>
      </c>
      <c r="C997" s="2" t="s">
        <v>1993</v>
      </c>
      <c r="D997" s="8">
        <v>0.49467592592592591</v>
      </c>
    </row>
    <row r="998" spans="1:4" x14ac:dyDescent="0.25">
      <c r="A998" s="10" t="s">
        <v>1015</v>
      </c>
      <c r="B998" s="10" t="s">
        <v>30</v>
      </c>
      <c r="C998" s="2" t="s">
        <v>1994</v>
      </c>
      <c r="D998" s="8">
        <v>0.42637731481481483</v>
      </c>
    </row>
    <row r="999" spans="1:4" x14ac:dyDescent="0.25">
      <c r="A999" s="10" t="s">
        <v>1016</v>
      </c>
      <c r="B999" s="10" t="s">
        <v>11</v>
      </c>
      <c r="C999" s="2" t="s">
        <v>1995</v>
      </c>
      <c r="D999" s="8">
        <v>0.23670138888888889</v>
      </c>
    </row>
    <row r="1000" spans="1:4" x14ac:dyDescent="0.25">
      <c r="A1000" s="10" t="s">
        <v>1017</v>
      </c>
      <c r="B1000" s="10" t="s">
        <v>57</v>
      </c>
      <c r="C1000" s="2" t="s">
        <v>1996</v>
      </c>
      <c r="D1000" s="8">
        <v>0.15983796296296296</v>
      </c>
    </row>
    <row r="1001" spans="1:4" x14ac:dyDescent="0.25">
      <c r="A1001" s="10" t="s">
        <v>1018</v>
      </c>
      <c r="B1001" s="10" t="s">
        <v>30</v>
      </c>
      <c r="C1001" s="2" t="s">
        <v>1997</v>
      </c>
      <c r="D1001" s="8">
        <v>0.33512731481481484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F913-E61E-4F2D-A824-A324BA428917}">
  <sheetPr codeName="Sheet3"/>
  <dimension ref="A1:C1001"/>
  <sheetViews>
    <sheetView workbookViewId="0"/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</cols>
  <sheetData>
    <row r="1" spans="1:3" x14ac:dyDescent="0.25">
      <c r="A1" s="5" t="s">
        <v>5</v>
      </c>
      <c r="B1" s="5" t="s">
        <v>6</v>
      </c>
      <c r="C1" s="5" t="s">
        <v>7</v>
      </c>
    </row>
    <row r="2" spans="1:3" x14ac:dyDescent="0.25">
      <c r="A2" t="s">
        <v>8</v>
      </c>
      <c r="B2" t="s">
        <v>9</v>
      </c>
      <c r="C2" t="s">
        <v>1019</v>
      </c>
    </row>
    <row r="3" spans="1:3" x14ac:dyDescent="0.25">
      <c r="A3" t="s">
        <v>10</v>
      </c>
      <c r="B3" t="s">
        <v>11</v>
      </c>
      <c r="C3" t="s">
        <v>1020</v>
      </c>
    </row>
    <row r="4" spans="1:3" x14ac:dyDescent="0.25">
      <c r="A4" t="s">
        <v>12</v>
      </c>
      <c r="B4" t="s">
        <v>13</v>
      </c>
      <c r="C4" t="s">
        <v>2003</v>
      </c>
    </row>
    <row r="5" spans="1:3" x14ac:dyDescent="0.25">
      <c r="A5" t="s">
        <v>14</v>
      </c>
      <c r="B5" t="s">
        <v>15</v>
      </c>
      <c r="C5" t="s">
        <v>2002</v>
      </c>
    </row>
    <row r="6" spans="1:3" x14ac:dyDescent="0.25">
      <c r="A6" t="s">
        <v>16</v>
      </c>
      <c r="B6" t="s">
        <v>13</v>
      </c>
      <c r="C6" t="s">
        <v>2001</v>
      </c>
    </row>
    <row r="7" spans="1:3" x14ac:dyDescent="0.25">
      <c r="A7" t="s">
        <v>17</v>
      </c>
      <c r="B7" t="s">
        <v>11</v>
      </c>
      <c r="C7" t="s">
        <v>1021</v>
      </c>
    </row>
    <row r="8" spans="1:3" x14ac:dyDescent="0.25">
      <c r="A8" t="s">
        <v>18</v>
      </c>
      <c r="B8" t="s">
        <v>15</v>
      </c>
      <c r="C8" t="s">
        <v>1022</v>
      </c>
    </row>
    <row r="9" spans="1:3" x14ac:dyDescent="0.25">
      <c r="A9" t="s">
        <v>19</v>
      </c>
      <c r="B9" t="s">
        <v>20</v>
      </c>
      <c r="C9" t="s">
        <v>1023</v>
      </c>
    </row>
    <row r="10" spans="1:3" x14ac:dyDescent="0.25">
      <c r="A10" t="s">
        <v>21</v>
      </c>
      <c r="B10" t="s">
        <v>22</v>
      </c>
      <c r="C10" t="s">
        <v>1024</v>
      </c>
    </row>
    <row r="11" spans="1:3" x14ac:dyDescent="0.25">
      <c r="A11" t="s">
        <v>23</v>
      </c>
      <c r="B11" t="s">
        <v>22</v>
      </c>
      <c r="C11" t="s">
        <v>1025</v>
      </c>
    </row>
    <row r="12" spans="1:3" x14ac:dyDescent="0.25">
      <c r="A12" t="s">
        <v>24</v>
      </c>
      <c r="B12" t="s">
        <v>13</v>
      </c>
      <c r="C12" t="s">
        <v>1026</v>
      </c>
    </row>
    <row r="13" spans="1:3" x14ac:dyDescent="0.25">
      <c r="A13" t="s">
        <v>25</v>
      </c>
      <c r="B13" t="s">
        <v>20</v>
      </c>
      <c r="C13" t="s">
        <v>1027</v>
      </c>
    </row>
    <row r="14" spans="1:3" x14ac:dyDescent="0.25">
      <c r="A14" t="s">
        <v>26</v>
      </c>
      <c r="B14" t="s">
        <v>27</v>
      </c>
      <c r="C14" t="s">
        <v>1028</v>
      </c>
    </row>
    <row r="15" spans="1:3" x14ac:dyDescent="0.25">
      <c r="A15" t="s">
        <v>28</v>
      </c>
      <c r="B15" t="s">
        <v>27</v>
      </c>
      <c r="C15" t="s">
        <v>1029</v>
      </c>
    </row>
    <row r="16" spans="1:3" x14ac:dyDescent="0.25">
      <c r="A16" t="s">
        <v>29</v>
      </c>
      <c r="B16" t="s">
        <v>30</v>
      </c>
      <c r="C16" t="s">
        <v>1030</v>
      </c>
    </row>
    <row r="17" spans="1:3" x14ac:dyDescent="0.25">
      <c r="A17" t="s">
        <v>31</v>
      </c>
      <c r="B17" t="s">
        <v>13</v>
      </c>
      <c r="C17" t="s">
        <v>1031</v>
      </c>
    </row>
    <row r="18" spans="1:3" x14ac:dyDescent="0.25">
      <c r="A18" t="s">
        <v>32</v>
      </c>
      <c r="B18" t="s">
        <v>9</v>
      </c>
      <c r="C18" t="s">
        <v>1032</v>
      </c>
    </row>
    <row r="19" spans="1:3" x14ac:dyDescent="0.25">
      <c r="A19" t="s">
        <v>33</v>
      </c>
      <c r="B19" t="s">
        <v>15</v>
      </c>
      <c r="C19" t="s">
        <v>1033</v>
      </c>
    </row>
    <row r="20" spans="1:3" x14ac:dyDescent="0.25">
      <c r="A20" t="s">
        <v>34</v>
      </c>
      <c r="B20" t="s">
        <v>9</v>
      </c>
      <c r="C20" t="s">
        <v>1034</v>
      </c>
    </row>
    <row r="21" spans="1:3" x14ac:dyDescent="0.25">
      <c r="A21" t="s">
        <v>35</v>
      </c>
      <c r="B21" t="s">
        <v>11</v>
      </c>
      <c r="C21" t="s">
        <v>1035</v>
      </c>
    </row>
    <row r="22" spans="1:3" x14ac:dyDescent="0.25">
      <c r="A22" t="s">
        <v>36</v>
      </c>
      <c r="B22" t="s">
        <v>15</v>
      </c>
      <c r="C22" t="s">
        <v>1036</v>
      </c>
    </row>
    <row r="23" spans="1:3" x14ac:dyDescent="0.25">
      <c r="A23" t="s">
        <v>37</v>
      </c>
      <c r="B23" t="s">
        <v>15</v>
      </c>
      <c r="C23" t="s">
        <v>1037</v>
      </c>
    </row>
    <row r="24" spans="1:3" x14ac:dyDescent="0.25">
      <c r="A24" t="s">
        <v>38</v>
      </c>
      <c r="B24" t="s">
        <v>13</v>
      </c>
      <c r="C24" t="s">
        <v>1038</v>
      </c>
    </row>
    <row r="25" spans="1:3" x14ac:dyDescent="0.25">
      <c r="A25" t="s">
        <v>39</v>
      </c>
      <c r="B25" t="s">
        <v>11</v>
      </c>
      <c r="C25" t="s">
        <v>1039</v>
      </c>
    </row>
    <row r="26" spans="1:3" x14ac:dyDescent="0.25">
      <c r="A26" t="s">
        <v>40</v>
      </c>
      <c r="B26" t="s">
        <v>27</v>
      </c>
      <c r="C26" t="s">
        <v>1040</v>
      </c>
    </row>
    <row r="27" spans="1:3" x14ac:dyDescent="0.25">
      <c r="A27" t="s">
        <v>41</v>
      </c>
      <c r="B27" t="s">
        <v>20</v>
      </c>
      <c r="C27" t="s">
        <v>1041</v>
      </c>
    </row>
    <row r="28" spans="1:3" x14ac:dyDescent="0.25">
      <c r="A28" t="s">
        <v>42</v>
      </c>
      <c r="B28" t="s">
        <v>22</v>
      </c>
      <c r="C28" t="s">
        <v>1042</v>
      </c>
    </row>
    <row r="29" spans="1:3" x14ac:dyDescent="0.25">
      <c r="A29" t="s">
        <v>43</v>
      </c>
      <c r="B29" t="s">
        <v>15</v>
      </c>
      <c r="C29" t="s">
        <v>1043</v>
      </c>
    </row>
    <row r="30" spans="1:3" x14ac:dyDescent="0.25">
      <c r="A30" t="s">
        <v>44</v>
      </c>
      <c r="B30" t="s">
        <v>22</v>
      </c>
      <c r="C30" t="s">
        <v>1044</v>
      </c>
    </row>
    <row r="31" spans="1:3" x14ac:dyDescent="0.25">
      <c r="A31" t="s">
        <v>45</v>
      </c>
      <c r="B31" t="s">
        <v>15</v>
      </c>
      <c r="C31" t="s">
        <v>1045</v>
      </c>
    </row>
    <row r="32" spans="1:3" x14ac:dyDescent="0.25">
      <c r="A32" t="s">
        <v>46</v>
      </c>
      <c r="B32" t="s">
        <v>9</v>
      </c>
      <c r="C32" t="s">
        <v>1046</v>
      </c>
    </row>
    <row r="33" spans="1:3" x14ac:dyDescent="0.25">
      <c r="A33" t="s">
        <v>47</v>
      </c>
      <c r="B33" t="s">
        <v>13</v>
      </c>
      <c r="C33" t="s">
        <v>1998</v>
      </c>
    </row>
    <row r="34" spans="1:3" x14ac:dyDescent="0.25">
      <c r="A34" t="s">
        <v>48</v>
      </c>
      <c r="B34" t="s">
        <v>13</v>
      </c>
      <c r="C34" t="s">
        <v>1047</v>
      </c>
    </row>
    <row r="35" spans="1:3" x14ac:dyDescent="0.25">
      <c r="A35" t="s">
        <v>49</v>
      </c>
      <c r="B35" t="s">
        <v>15</v>
      </c>
      <c r="C35" t="s">
        <v>1048</v>
      </c>
    </row>
    <row r="36" spans="1:3" x14ac:dyDescent="0.25">
      <c r="A36" t="s">
        <v>50</v>
      </c>
      <c r="B36" t="s">
        <v>15</v>
      </c>
      <c r="C36" t="s">
        <v>1999</v>
      </c>
    </row>
    <row r="37" spans="1:3" x14ac:dyDescent="0.25">
      <c r="A37" t="s">
        <v>51</v>
      </c>
      <c r="B37" t="s">
        <v>20</v>
      </c>
      <c r="C37" t="s">
        <v>1049</v>
      </c>
    </row>
    <row r="38" spans="1:3" x14ac:dyDescent="0.25">
      <c r="A38" t="s">
        <v>52</v>
      </c>
      <c r="B38" t="s">
        <v>30</v>
      </c>
      <c r="C38" t="s">
        <v>4</v>
      </c>
    </row>
    <row r="39" spans="1:3" x14ac:dyDescent="0.25">
      <c r="A39" t="s">
        <v>53</v>
      </c>
      <c r="B39" t="s">
        <v>27</v>
      </c>
      <c r="C39" t="s">
        <v>1050</v>
      </c>
    </row>
    <row r="40" spans="1:3" x14ac:dyDescent="0.25">
      <c r="A40" t="s">
        <v>54</v>
      </c>
      <c r="B40" t="s">
        <v>15</v>
      </c>
      <c r="C40" t="s">
        <v>1051</v>
      </c>
    </row>
    <row r="41" spans="1:3" x14ac:dyDescent="0.25">
      <c r="A41" t="s">
        <v>55</v>
      </c>
      <c r="B41" t="s">
        <v>13</v>
      </c>
      <c r="C41" t="s">
        <v>1052</v>
      </c>
    </row>
    <row r="42" spans="1:3" x14ac:dyDescent="0.25">
      <c r="A42" t="s">
        <v>56</v>
      </c>
      <c r="B42" t="s">
        <v>57</v>
      </c>
      <c r="C42" t="s">
        <v>1053</v>
      </c>
    </row>
    <row r="43" spans="1:3" x14ac:dyDescent="0.25">
      <c r="A43" t="s">
        <v>58</v>
      </c>
      <c r="B43" t="s">
        <v>13</v>
      </c>
      <c r="C43" t="s">
        <v>1054</v>
      </c>
    </row>
    <row r="44" spans="1:3" x14ac:dyDescent="0.25">
      <c r="A44" t="s">
        <v>59</v>
      </c>
      <c r="B44" t="s">
        <v>22</v>
      </c>
      <c r="C44" t="s">
        <v>1055</v>
      </c>
    </row>
    <row r="45" spans="1:3" x14ac:dyDescent="0.25">
      <c r="A45" t="s">
        <v>60</v>
      </c>
      <c r="B45" t="s">
        <v>13</v>
      </c>
      <c r="C45" t="s">
        <v>1056</v>
      </c>
    </row>
    <row r="46" spans="1:3" x14ac:dyDescent="0.25">
      <c r="A46" t="s">
        <v>61</v>
      </c>
      <c r="B46" t="s">
        <v>13</v>
      </c>
      <c r="C46" t="s">
        <v>1057</v>
      </c>
    </row>
    <row r="47" spans="1:3" x14ac:dyDescent="0.25">
      <c r="A47" t="s">
        <v>62</v>
      </c>
      <c r="B47" t="s">
        <v>13</v>
      </c>
      <c r="C47" t="s">
        <v>1058</v>
      </c>
    </row>
    <row r="48" spans="1:3" x14ac:dyDescent="0.25">
      <c r="A48" t="s">
        <v>63</v>
      </c>
      <c r="B48" t="s">
        <v>20</v>
      </c>
      <c r="C48" t="s">
        <v>1059</v>
      </c>
    </row>
    <row r="49" spans="1:3" x14ac:dyDescent="0.25">
      <c r="A49" t="s">
        <v>64</v>
      </c>
      <c r="B49" t="s">
        <v>15</v>
      </c>
      <c r="C49" t="s">
        <v>1060</v>
      </c>
    </row>
    <row r="50" spans="1:3" x14ac:dyDescent="0.25">
      <c r="A50" t="s">
        <v>65</v>
      </c>
      <c r="B50" t="s">
        <v>22</v>
      </c>
      <c r="C50" t="s">
        <v>1061</v>
      </c>
    </row>
    <row r="51" spans="1:3" x14ac:dyDescent="0.25">
      <c r="A51" t="s">
        <v>66</v>
      </c>
      <c r="B51" t="s">
        <v>15</v>
      </c>
      <c r="C51" t="s">
        <v>1062</v>
      </c>
    </row>
    <row r="52" spans="1:3" x14ac:dyDescent="0.25">
      <c r="A52" t="s">
        <v>67</v>
      </c>
      <c r="B52" t="s">
        <v>27</v>
      </c>
      <c r="C52" t="s">
        <v>1063</v>
      </c>
    </row>
    <row r="53" spans="1:3" x14ac:dyDescent="0.25">
      <c r="A53" t="s">
        <v>68</v>
      </c>
      <c r="B53" t="s">
        <v>27</v>
      </c>
      <c r="C53" t="s">
        <v>1064</v>
      </c>
    </row>
    <row r="54" spans="1:3" x14ac:dyDescent="0.25">
      <c r="A54" t="s">
        <v>69</v>
      </c>
      <c r="B54" t="s">
        <v>11</v>
      </c>
      <c r="C54" t="s">
        <v>1065</v>
      </c>
    </row>
    <row r="55" spans="1:3" x14ac:dyDescent="0.25">
      <c r="A55" t="s">
        <v>70</v>
      </c>
      <c r="B55" t="s">
        <v>9</v>
      </c>
      <c r="C55" t="s">
        <v>1066</v>
      </c>
    </row>
    <row r="56" spans="1:3" x14ac:dyDescent="0.25">
      <c r="A56" t="s">
        <v>71</v>
      </c>
      <c r="B56" t="s">
        <v>30</v>
      </c>
      <c r="C56" t="s">
        <v>1067</v>
      </c>
    </row>
    <row r="57" spans="1:3" x14ac:dyDescent="0.25">
      <c r="A57" t="s">
        <v>72</v>
      </c>
      <c r="B57" t="s">
        <v>11</v>
      </c>
      <c r="C57" t="s">
        <v>1068</v>
      </c>
    </row>
    <row r="58" spans="1:3" x14ac:dyDescent="0.25">
      <c r="A58" t="s">
        <v>73</v>
      </c>
      <c r="B58" t="s">
        <v>9</v>
      </c>
      <c r="C58" t="s">
        <v>1069</v>
      </c>
    </row>
    <row r="59" spans="1:3" x14ac:dyDescent="0.25">
      <c r="A59" t="s">
        <v>74</v>
      </c>
      <c r="B59" t="s">
        <v>13</v>
      </c>
      <c r="C59" t="s">
        <v>1070</v>
      </c>
    </row>
    <row r="60" spans="1:3" x14ac:dyDescent="0.25">
      <c r="A60" t="s">
        <v>75</v>
      </c>
      <c r="B60" t="s">
        <v>22</v>
      </c>
      <c r="C60" t="s">
        <v>1071</v>
      </c>
    </row>
    <row r="61" spans="1:3" x14ac:dyDescent="0.25">
      <c r="A61" t="s">
        <v>76</v>
      </c>
      <c r="B61" t="s">
        <v>20</v>
      </c>
      <c r="C61" t="s">
        <v>1072</v>
      </c>
    </row>
    <row r="62" spans="1:3" x14ac:dyDescent="0.25">
      <c r="A62" t="s">
        <v>77</v>
      </c>
      <c r="B62" t="s">
        <v>11</v>
      </c>
      <c r="C62" t="s">
        <v>1073</v>
      </c>
    </row>
    <row r="63" spans="1:3" x14ac:dyDescent="0.25">
      <c r="A63" t="s">
        <v>78</v>
      </c>
      <c r="B63" t="s">
        <v>15</v>
      </c>
      <c r="C63" t="s">
        <v>1074</v>
      </c>
    </row>
    <row r="64" spans="1:3" x14ac:dyDescent="0.25">
      <c r="A64" t="s">
        <v>79</v>
      </c>
      <c r="B64" t="s">
        <v>22</v>
      </c>
      <c r="C64" t="s">
        <v>1075</v>
      </c>
    </row>
    <row r="65" spans="1:3" x14ac:dyDescent="0.25">
      <c r="A65" t="s">
        <v>80</v>
      </c>
      <c r="B65" t="s">
        <v>22</v>
      </c>
      <c r="C65" t="s">
        <v>1076</v>
      </c>
    </row>
    <row r="66" spans="1:3" x14ac:dyDescent="0.25">
      <c r="A66" t="s">
        <v>81</v>
      </c>
      <c r="B66" t="s">
        <v>15</v>
      </c>
      <c r="C66" t="s">
        <v>1077</v>
      </c>
    </row>
    <row r="67" spans="1:3" x14ac:dyDescent="0.25">
      <c r="A67" t="s">
        <v>82</v>
      </c>
      <c r="B67" t="s">
        <v>15</v>
      </c>
      <c r="C67" t="s">
        <v>1078</v>
      </c>
    </row>
    <row r="68" spans="1:3" x14ac:dyDescent="0.25">
      <c r="A68" t="s">
        <v>83</v>
      </c>
      <c r="B68" t="s">
        <v>20</v>
      </c>
      <c r="C68" t="s">
        <v>1079</v>
      </c>
    </row>
    <row r="69" spans="1:3" x14ac:dyDescent="0.25">
      <c r="A69" t="s">
        <v>84</v>
      </c>
      <c r="B69" t="s">
        <v>22</v>
      </c>
      <c r="C69" t="s">
        <v>1080</v>
      </c>
    </row>
    <row r="70" spans="1:3" x14ac:dyDescent="0.25">
      <c r="A70" t="s">
        <v>85</v>
      </c>
      <c r="B70" t="s">
        <v>15</v>
      </c>
      <c r="C70" t="s">
        <v>1081</v>
      </c>
    </row>
    <row r="71" spans="1:3" x14ac:dyDescent="0.25">
      <c r="A71" t="s">
        <v>86</v>
      </c>
      <c r="B71" t="s">
        <v>22</v>
      </c>
      <c r="C71" t="s">
        <v>1082</v>
      </c>
    </row>
    <row r="72" spans="1:3" x14ac:dyDescent="0.25">
      <c r="A72" t="s">
        <v>87</v>
      </c>
      <c r="B72" t="s">
        <v>20</v>
      </c>
      <c r="C72" t="s">
        <v>1083</v>
      </c>
    </row>
    <row r="73" spans="1:3" x14ac:dyDescent="0.25">
      <c r="A73" t="s">
        <v>88</v>
      </c>
      <c r="B73" t="s">
        <v>27</v>
      </c>
      <c r="C73" t="s">
        <v>1084</v>
      </c>
    </row>
    <row r="74" spans="1:3" x14ac:dyDescent="0.25">
      <c r="A74" t="s">
        <v>89</v>
      </c>
      <c r="B74" t="s">
        <v>15</v>
      </c>
      <c r="C74" t="s">
        <v>1085</v>
      </c>
    </row>
    <row r="75" spans="1:3" x14ac:dyDescent="0.25">
      <c r="A75" t="s">
        <v>90</v>
      </c>
      <c r="B75" t="s">
        <v>22</v>
      </c>
      <c r="C75" t="s">
        <v>1086</v>
      </c>
    </row>
    <row r="76" spans="1:3" x14ac:dyDescent="0.25">
      <c r="A76" t="s">
        <v>91</v>
      </c>
      <c r="B76" t="s">
        <v>15</v>
      </c>
      <c r="C76" t="s">
        <v>1087</v>
      </c>
    </row>
    <row r="77" spans="1:3" x14ac:dyDescent="0.25">
      <c r="A77" t="s">
        <v>92</v>
      </c>
      <c r="B77" t="s">
        <v>93</v>
      </c>
      <c r="C77" t="s">
        <v>1088</v>
      </c>
    </row>
    <row r="78" spans="1:3" x14ac:dyDescent="0.25">
      <c r="A78" t="s">
        <v>94</v>
      </c>
      <c r="B78" t="s">
        <v>11</v>
      </c>
      <c r="C78" t="s">
        <v>1089</v>
      </c>
    </row>
    <row r="79" spans="1:3" x14ac:dyDescent="0.25">
      <c r="A79" t="s">
        <v>95</v>
      </c>
      <c r="B79" t="s">
        <v>27</v>
      </c>
      <c r="C79" t="s">
        <v>1090</v>
      </c>
    </row>
    <row r="80" spans="1:3" x14ac:dyDescent="0.25">
      <c r="A80" t="s">
        <v>96</v>
      </c>
      <c r="B80" t="s">
        <v>15</v>
      </c>
      <c r="C80" t="s">
        <v>1091</v>
      </c>
    </row>
    <row r="81" spans="1:3" x14ac:dyDescent="0.25">
      <c r="A81" t="s">
        <v>97</v>
      </c>
      <c r="B81" t="s">
        <v>98</v>
      </c>
      <c r="C81" t="s">
        <v>1092</v>
      </c>
    </row>
    <row r="82" spans="1:3" x14ac:dyDescent="0.25">
      <c r="A82" t="s">
        <v>99</v>
      </c>
      <c r="B82" t="s">
        <v>27</v>
      </c>
      <c r="C82" t="s">
        <v>1093</v>
      </c>
    </row>
    <row r="83" spans="1:3" x14ac:dyDescent="0.25">
      <c r="A83" t="s">
        <v>100</v>
      </c>
      <c r="B83" t="s">
        <v>15</v>
      </c>
      <c r="C83" t="s">
        <v>1094</v>
      </c>
    </row>
    <row r="84" spans="1:3" x14ac:dyDescent="0.25">
      <c r="A84" t="s">
        <v>101</v>
      </c>
      <c r="B84" t="s">
        <v>11</v>
      </c>
      <c r="C84" t="s">
        <v>1095</v>
      </c>
    </row>
    <row r="85" spans="1:3" x14ac:dyDescent="0.25">
      <c r="A85" t="s">
        <v>102</v>
      </c>
      <c r="B85" t="s">
        <v>11</v>
      </c>
      <c r="C85" t="s">
        <v>1096</v>
      </c>
    </row>
    <row r="86" spans="1:3" x14ac:dyDescent="0.25">
      <c r="A86" t="s">
        <v>103</v>
      </c>
      <c r="B86" t="s">
        <v>15</v>
      </c>
      <c r="C86" t="s">
        <v>1097</v>
      </c>
    </row>
    <row r="87" spans="1:3" x14ac:dyDescent="0.25">
      <c r="A87" t="s">
        <v>104</v>
      </c>
      <c r="B87" t="s">
        <v>22</v>
      </c>
      <c r="C87" t="s">
        <v>1098</v>
      </c>
    </row>
    <row r="88" spans="1:3" x14ac:dyDescent="0.25">
      <c r="A88" t="s">
        <v>105</v>
      </c>
      <c r="B88" t="s">
        <v>27</v>
      </c>
      <c r="C88" t="s">
        <v>1099</v>
      </c>
    </row>
    <row r="89" spans="1:3" x14ac:dyDescent="0.25">
      <c r="A89" t="s">
        <v>106</v>
      </c>
      <c r="B89" t="s">
        <v>11</v>
      </c>
      <c r="C89" t="s">
        <v>1100</v>
      </c>
    </row>
    <row r="90" spans="1:3" x14ac:dyDescent="0.25">
      <c r="A90" t="s">
        <v>107</v>
      </c>
      <c r="B90" t="s">
        <v>13</v>
      </c>
      <c r="C90" t="s">
        <v>1101</v>
      </c>
    </row>
    <row r="91" spans="1:3" x14ac:dyDescent="0.25">
      <c r="A91" t="s">
        <v>108</v>
      </c>
      <c r="B91" t="s">
        <v>13</v>
      </c>
      <c r="C91" t="s">
        <v>1102</v>
      </c>
    </row>
    <row r="92" spans="1:3" x14ac:dyDescent="0.25">
      <c r="A92" t="s">
        <v>109</v>
      </c>
      <c r="B92" t="s">
        <v>13</v>
      </c>
      <c r="C92" t="s">
        <v>1103</v>
      </c>
    </row>
    <row r="93" spans="1:3" x14ac:dyDescent="0.25">
      <c r="A93" t="s">
        <v>110</v>
      </c>
      <c r="B93" t="s">
        <v>13</v>
      </c>
      <c r="C93" t="s">
        <v>1104</v>
      </c>
    </row>
    <row r="94" spans="1:3" x14ac:dyDescent="0.25">
      <c r="A94" t="s">
        <v>111</v>
      </c>
      <c r="B94" t="s">
        <v>30</v>
      </c>
      <c r="C94" t="s">
        <v>1105</v>
      </c>
    </row>
    <row r="95" spans="1:3" x14ac:dyDescent="0.25">
      <c r="A95" t="s">
        <v>112</v>
      </c>
      <c r="B95" t="s">
        <v>11</v>
      </c>
      <c r="C95" t="s">
        <v>1106</v>
      </c>
    </row>
    <row r="96" spans="1:3" x14ac:dyDescent="0.25">
      <c r="A96" t="s">
        <v>113</v>
      </c>
      <c r="B96" t="s">
        <v>15</v>
      </c>
      <c r="C96" t="s">
        <v>1107</v>
      </c>
    </row>
    <row r="97" spans="1:3" x14ac:dyDescent="0.25">
      <c r="A97" t="s">
        <v>114</v>
      </c>
      <c r="B97" t="s">
        <v>98</v>
      </c>
      <c r="C97" t="s">
        <v>1108</v>
      </c>
    </row>
    <row r="98" spans="1:3" x14ac:dyDescent="0.25">
      <c r="A98" t="s">
        <v>115</v>
      </c>
      <c r="B98" t="s">
        <v>20</v>
      </c>
      <c r="C98" t="s">
        <v>1109</v>
      </c>
    </row>
    <row r="99" spans="1:3" x14ac:dyDescent="0.25">
      <c r="A99" t="s">
        <v>116</v>
      </c>
      <c r="B99" t="s">
        <v>15</v>
      </c>
      <c r="C99" t="s">
        <v>1110</v>
      </c>
    </row>
    <row r="100" spans="1:3" x14ac:dyDescent="0.25">
      <c r="A100" t="s">
        <v>117</v>
      </c>
      <c r="B100" t="s">
        <v>13</v>
      </c>
      <c r="C100" t="s">
        <v>1111</v>
      </c>
    </row>
    <row r="101" spans="1:3" x14ac:dyDescent="0.25">
      <c r="A101" t="s">
        <v>118</v>
      </c>
      <c r="B101" t="s">
        <v>11</v>
      </c>
      <c r="C101" t="s">
        <v>1112</v>
      </c>
    </row>
    <row r="102" spans="1:3" x14ac:dyDescent="0.25">
      <c r="A102" t="s">
        <v>119</v>
      </c>
      <c r="B102" t="s">
        <v>22</v>
      </c>
      <c r="C102" t="s">
        <v>1113</v>
      </c>
    </row>
    <row r="103" spans="1:3" x14ac:dyDescent="0.25">
      <c r="A103" t="s">
        <v>120</v>
      </c>
      <c r="B103" t="s">
        <v>22</v>
      </c>
      <c r="C103" t="s">
        <v>1114</v>
      </c>
    </row>
    <row r="104" spans="1:3" x14ac:dyDescent="0.25">
      <c r="A104" t="s">
        <v>121</v>
      </c>
      <c r="B104" t="s">
        <v>30</v>
      </c>
      <c r="C104" t="s">
        <v>1115</v>
      </c>
    </row>
    <row r="105" spans="1:3" x14ac:dyDescent="0.25">
      <c r="A105" t="s">
        <v>122</v>
      </c>
      <c r="B105" t="s">
        <v>20</v>
      </c>
      <c r="C105" t="s">
        <v>1116</v>
      </c>
    </row>
    <row r="106" spans="1:3" x14ac:dyDescent="0.25">
      <c r="A106" t="s">
        <v>123</v>
      </c>
      <c r="B106" t="s">
        <v>27</v>
      </c>
      <c r="C106" t="s">
        <v>1117</v>
      </c>
    </row>
    <row r="107" spans="1:3" x14ac:dyDescent="0.25">
      <c r="A107" t="s">
        <v>124</v>
      </c>
      <c r="B107" t="s">
        <v>20</v>
      </c>
      <c r="C107" t="s">
        <v>1118</v>
      </c>
    </row>
    <row r="108" spans="1:3" x14ac:dyDescent="0.25">
      <c r="A108" t="s">
        <v>125</v>
      </c>
      <c r="B108" t="s">
        <v>15</v>
      </c>
      <c r="C108" t="s">
        <v>1119</v>
      </c>
    </row>
    <row r="109" spans="1:3" x14ac:dyDescent="0.25">
      <c r="A109" t="s">
        <v>126</v>
      </c>
      <c r="B109" t="s">
        <v>57</v>
      </c>
      <c r="C109" t="s">
        <v>1120</v>
      </c>
    </row>
    <row r="110" spans="1:3" x14ac:dyDescent="0.25">
      <c r="A110" t="s">
        <v>127</v>
      </c>
      <c r="B110" t="s">
        <v>22</v>
      </c>
      <c r="C110" t="s">
        <v>1121</v>
      </c>
    </row>
    <row r="111" spans="1:3" x14ac:dyDescent="0.25">
      <c r="A111" t="s">
        <v>128</v>
      </c>
      <c r="B111" t="s">
        <v>93</v>
      </c>
      <c r="C111" t="s">
        <v>1122</v>
      </c>
    </row>
    <row r="112" spans="1:3" x14ac:dyDescent="0.25">
      <c r="A112" t="s">
        <v>129</v>
      </c>
      <c r="B112" t="s">
        <v>15</v>
      </c>
      <c r="C112" t="s">
        <v>1123</v>
      </c>
    </row>
    <row r="113" spans="1:3" x14ac:dyDescent="0.25">
      <c r="A113" t="s">
        <v>130</v>
      </c>
      <c r="B113" t="s">
        <v>11</v>
      </c>
      <c r="C113" t="s">
        <v>1124</v>
      </c>
    </row>
    <row r="114" spans="1:3" x14ac:dyDescent="0.25">
      <c r="A114" t="s">
        <v>131</v>
      </c>
      <c r="B114" t="s">
        <v>15</v>
      </c>
      <c r="C114" t="s">
        <v>1125</v>
      </c>
    </row>
    <row r="115" spans="1:3" x14ac:dyDescent="0.25">
      <c r="A115" t="s">
        <v>132</v>
      </c>
      <c r="B115" t="s">
        <v>15</v>
      </c>
      <c r="C115" t="s">
        <v>1126</v>
      </c>
    </row>
    <row r="116" spans="1:3" x14ac:dyDescent="0.25">
      <c r="A116" t="s">
        <v>133</v>
      </c>
      <c r="B116" t="s">
        <v>20</v>
      </c>
      <c r="C116" t="s">
        <v>1127</v>
      </c>
    </row>
    <row r="117" spans="1:3" x14ac:dyDescent="0.25">
      <c r="A117" t="s">
        <v>134</v>
      </c>
      <c r="B117" t="s">
        <v>15</v>
      </c>
      <c r="C117" t="s">
        <v>1128</v>
      </c>
    </row>
    <row r="118" spans="1:3" x14ac:dyDescent="0.25">
      <c r="A118" t="s">
        <v>135</v>
      </c>
      <c r="B118" t="s">
        <v>20</v>
      </c>
      <c r="C118" t="s">
        <v>1129</v>
      </c>
    </row>
    <row r="119" spans="1:3" x14ac:dyDescent="0.25">
      <c r="A119" t="s">
        <v>136</v>
      </c>
      <c r="B119" t="s">
        <v>22</v>
      </c>
      <c r="C119" t="s">
        <v>1130</v>
      </c>
    </row>
    <row r="120" spans="1:3" x14ac:dyDescent="0.25">
      <c r="A120" t="s">
        <v>137</v>
      </c>
      <c r="B120" t="s">
        <v>20</v>
      </c>
      <c r="C120" t="s">
        <v>1131</v>
      </c>
    </row>
    <row r="121" spans="1:3" x14ac:dyDescent="0.25">
      <c r="A121" t="s">
        <v>138</v>
      </c>
      <c r="B121" t="s">
        <v>13</v>
      </c>
      <c r="C121" t="s">
        <v>1132</v>
      </c>
    </row>
    <row r="122" spans="1:3" x14ac:dyDescent="0.25">
      <c r="A122" t="s">
        <v>139</v>
      </c>
      <c r="B122" t="s">
        <v>15</v>
      </c>
      <c r="C122" t="s">
        <v>1133</v>
      </c>
    </row>
    <row r="123" spans="1:3" x14ac:dyDescent="0.25">
      <c r="A123" t="s">
        <v>140</v>
      </c>
      <c r="B123" t="s">
        <v>20</v>
      </c>
      <c r="C123" t="s">
        <v>1134</v>
      </c>
    </row>
    <row r="124" spans="1:3" x14ac:dyDescent="0.25">
      <c r="A124" t="s">
        <v>141</v>
      </c>
      <c r="B124" t="s">
        <v>22</v>
      </c>
      <c r="C124" t="s">
        <v>1135</v>
      </c>
    </row>
    <row r="125" spans="1:3" x14ac:dyDescent="0.25">
      <c r="A125" t="s">
        <v>142</v>
      </c>
      <c r="B125" t="s">
        <v>15</v>
      </c>
      <c r="C125" t="s">
        <v>1136</v>
      </c>
    </row>
    <row r="126" spans="1:3" x14ac:dyDescent="0.25">
      <c r="A126" t="s">
        <v>143</v>
      </c>
      <c r="B126" t="s">
        <v>11</v>
      </c>
      <c r="C126" t="s">
        <v>1137</v>
      </c>
    </row>
    <row r="127" spans="1:3" x14ac:dyDescent="0.25">
      <c r="A127" t="s">
        <v>144</v>
      </c>
      <c r="B127" t="s">
        <v>20</v>
      </c>
      <c r="C127" t="s">
        <v>1138</v>
      </c>
    </row>
    <row r="128" spans="1:3" x14ac:dyDescent="0.25">
      <c r="A128" t="s">
        <v>145</v>
      </c>
      <c r="B128" t="s">
        <v>15</v>
      </c>
      <c r="C128" t="s">
        <v>1139</v>
      </c>
    </row>
    <row r="129" spans="1:3" x14ac:dyDescent="0.25">
      <c r="A129" t="s">
        <v>146</v>
      </c>
      <c r="B129" t="s">
        <v>20</v>
      </c>
      <c r="C129" t="s">
        <v>1140</v>
      </c>
    </row>
    <row r="130" spans="1:3" x14ac:dyDescent="0.25">
      <c r="A130" t="s">
        <v>147</v>
      </c>
      <c r="B130" t="s">
        <v>13</v>
      </c>
      <c r="C130" t="s">
        <v>1141</v>
      </c>
    </row>
    <row r="131" spans="1:3" x14ac:dyDescent="0.25">
      <c r="A131" t="s">
        <v>148</v>
      </c>
      <c r="B131" t="s">
        <v>22</v>
      </c>
      <c r="C131" t="s">
        <v>1142</v>
      </c>
    </row>
    <row r="132" spans="1:3" x14ac:dyDescent="0.25">
      <c r="A132" t="s">
        <v>149</v>
      </c>
      <c r="B132" t="s">
        <v>20</v>
      </c>
      <c r="C132" t="s">
        <v>1143</v>
      </c>
    </row>
    <row r="133" spans="1:3" x14ac:dyDescent="0.25">
      <c r="A133" t="s">
        <v>150</v>
      </c>
      <c r="B133" t="s">
        <v>15</v>
      </c>
      <c r="C133" t="s">
        <v>1144</v>
      </c>
    </row>
    <row r="134" spans="1:3" x14ac:dyDescent="0.25">
      <c r="A134" t="s">
        <v>151</v>
      </c>
      <c r="B134" t="s">
        <v>27</v>
      </c>
      <c r="C134" t="s">
        <v>1145</v>
      </c>
    </row>
    <row r="135" spans="1:3" x14ac:dyDescent="0.25">
      <c r="A135" t="s">
        <v>152</v>
      </c>
      <c r="B135" t="s">
        <v>20</v>
      </c>
      <c r="C135" t="s">
        <v>1146</v>
      </c>
    </row>
    <row r="136" spans="1:3" x14ac:dyDescent="0.25">
      <c r="A136" t="s">
        <v>153</v>
      </c>
      <c r="B136" t="s">
        <v>15</v>
      </c>
      <c r="C136" t="s">
        <v>1147</v>
      </c>
    </row>
    <row r="137" spans="1:3" x14ac:dyDescent="0.25">
      <c r="A137" t="s">
        <v>154</v>
      </c>
      <c r="B137" t="s">
        <v>20</v>
      </c>
      <c r="C137" t="s">
        <v>1148</v>
      </c>
    </row>
    <row r="138" spans="1:3" x14ac:dyDescent="0.25">
      <c r="A138" t="s">
        <v>155</v>
      </c>
      <c r="B138" t="s">
        <v>20</v>
      </c>
      <c r="C138" t="s">
        <v>1149</v>
      </c>
    </row>
    <row r="139" spans="1:3" x14ac:dyDescent="0.25">
      <c r="A139" t="s">
        <v>156</v>
      </c>
      <c r="B139" t="s">
        <v>20</v>
      </c>
      <c r="C139" t="s">
        <v>1150</v>
      </c>
    </row>
    <row r="140" spans="1:3" x14ac:dyDescent="0.25">
      <c r="A140" t="s">
        <v>157</v>
      </c>
      <c r="B140" t="s">
        <v>20</v>
      </c>
      <c r="C140" t="s">
        <v>1151</v>
      </c>
    </row>
    <row r="141" spans="1:3" x14ac:dyDescent="0.25">
      <c r="A141" t="s">
        <v>158</v>
      </c>
      <c r="B141" t="s">
        <v>13</v>
      </c>
      <c r="C141" t="s">
        <v>1152</v>
      </c>
    </row>
    <row r="142" spans="1:3" x14ac:dyDescent="0.25">
      <c r="A142" t="s">
        <v>159</v>
      </c>
      <c r="B142" t="s">
        <v>22</v>
      </c>
      <c r="C142" t="s">
        <v>1153</v>
      </c>
    </row>
    <row r="143" spans="1:3" x14ac:dyDescent="0.25">
      <c r="A143" t="s">
        <v>160</v>
      </c>
      <c r="B143" t="s">
        <v>20</v>
      </c>
      <c r="C143" t="s">
        <v>1154</v>
      </c>
    </row>
    <row r="144" spans="1:3" x14ac:dyDescent="0.25">
      <c r="A144" t="s">
        <v>161</v>
      </c>
      <c r="B144" t="s">
        <v>15</v>
      </c>
      <c r="C144" t="s">
        <v>1155</v>
      </c>
    </row>
    <row r="145" spans="1:3" x14ac:dyDescent="0.25">
      <c r="A145" t="s">
        <v>162</v>
      </c>
      <c r="B145" t="s">
        <v>15</v>
      </c>
      <c r="C145" t="s">
        <v>1156</v>
      </c>
    </row>
    <row r="146" spans="1:3" x14ac:dyDescent="0.25">
      <c r="A146" t="s">
        <v>163</v>
      </c>
      <c r="B146" t="s">
        <v>22</v>
      </c>
      <c r="C146" t="s">
        <v>1157</v>
      </c>
    </row>
    <row r="147" spans="1:3" x14ac:dyDescent="0.25">
      <c r="A147" t="s">
        <v>164</v>
      </c>
      <c r="B147" t="s">
        <v>20</v>
      </c>
      <c r="C147" t="s">
        <v>1158</v>
      </c>
    </row>
    <row r="148" spans="1:3" x14ac:dyDescent="0.25">
      <c r="A148" t="s">
        <v>165</v>
      </c>
      <c r="B148" t="s">
        <v>20</v>
      </c>
      <c r="C148" t="s">
        <v>1159</v>
      </c>
    </row>
    <row r="149" spans="1:3" x14ac:dyDescent="0.25">
      <c r="A149" t="s">
        <v>166</v>
      </c>
      <c r="B149" t="s">
        <v>27</v>
      </c>
      <c r="C149" t="s">
        <v>1160</v>
      </c>
    </row>
    <row r="150" spans="1:3" x14ac:dyDescent="0.25">
      <c r="A150" t="s">
        <v>167</v>
      </c>
      <c r="B150" t="s">
        <v>57</v>
      </c>
      <c r="C150" t="s">
        <v>1161</v>
      </c>
    </row>
    <row r="151" spans="1:3" x14ac:dyDescent="0.25">
      <c r="A151" t="s">
        <v>168</v>
      </c>
      <c r="B151" t="s">
        <v>22</v>
      </c>
      <c r="C151" t="s">
        <v>1162</v>
      </c>
    </row>
    <row r="152" spans="1:3" x14ac:dyDescent="0.25">
      <c r="A152" t="s">
        <v>169</v>
      </c>
      <c r="B152" t="s">
        <v>22</v>
      </c>
      <c r="C152" t="s">
        <v>1163</v>
      </c>
    </row>
    <row r="153" spans="1:3" x14ac:dyDescent="0.25">
      <c r="A153" t="s">
        <v>170</v>
      </c>
      <c r="B153" t="s">
        <v>11</v>
      </c>
      <c r="C153" t="s">
        <v>1164</v>
      </c>
    </row>
    <row r="154" spans="1:3" x14ac:dyDescent="0.25">
      <c r="A154" t="s">
        <v>171</v>
      </c>
      <c r="B154" t="s">
        <v>11</v>
      </c>
      <c r="C154" t="s">
        <v>1165</v>
      </c>
    </row>
    <row r="155" spans="1:3" x14ac:dyDescent="0.25">
      <c r="A155" t="s">
        <v>172</v>
      </c>
      <c r="B155" t="s">
        <v>22</v>
      </c>
      <c r="C155" t="s">
        <v>1166</v>
      </c>
    </row>
    <row r="156" spans="1:3" x14ac:dyDescent="0.25">
      <c r="A156" t="s">
        <v>173</v>
      </c>
      <c r="B156" t="s">
        <v>22</v>
      </c>
      <c r="C156" t="s">
        <v>1167</v>
      </c>
    </row>
    <row r="157" spans="1:3" x14ac:dyDescent="0.25">
      <c r="A157" t="s">
        <v>174</v>
      </c>
      <c r="B157" t="s">
        <v>22</v>
      </c>
      <c r="C157" t="s">
        <v>1168</v>
      </c>
    </row>
    <row r="158" spans="1:3" x14ac:dyDescent="0.25">
      <c r="A158" t="s">
        <v>175</v>
      </c>
      <c r="B158" t="s">
        <v>13</v>
      </c>
      <c r="C158" t="s">
        <v>1169</v>
      </c>
    </row>
    <row r="159" spans="1:3" x14ac:dyDescent="0.25">
      <c r="A159" t="s">
        <v>176</v>
      </c>
      <c r="B159" t="s">
        <v>98</v>
      </c>
      <c r="C159" t="s">
        <v>1170</v>
      </c>
    </row>
    <row r="160" spans="1:3" x14ac:dyDescent="0.25">
      <c r="A160" t="s">
        <v>177</v>
      </c>
      <c r="B160" t="s">
        <v>15</v>
      </c>
      <c r="C160" t="s">
        <v>1171</v>
      </c>
    </row>
    <row r="161" spans="1:3" x14ac:dyDescent="0.25">
      <c r="A161" t="s">
        <v>178</v>
      </c>
      <c r="B161" t="s">
        <v>22</v>
      </c>
      <c r="C161" t="s">
        <v>1172</v>
      </c>
    </row>
    <row r="162" spans="1:3" x14ac:dyDescent="0.25">
      <c r="A162" t="s">
        <v>179</v>
      </c>
      <c r="B162" t="s">
        <v>27</v>
      </c>
      <c r="C162" t="s">
        <v>1173</v>
      </c>
    </row>
    <row r="163" spans="1:3" x14ac:dyDescent="0.25">
      <c r="A163" t="s">
        <v>180</v>
      </c>
      <c r="B163" t="s">
        <v>15</v>
      </c>
      <c r="C163" t="s">
        <v>1174</v>
      </c>
    </row>
    <row r="164" spans="1:3" x14ac:dyDescent="0.25">
      <c r="A164" t="s">
        <v>181</v>
      </c>
      <c r="B164" t="s">
        <v>20</v>
      </c>
      <c r="C164" t="s">
        <v>1175</v>
      </c>
    </row>
    <row r="165" spans="1:3" x14ac:dyDescent="0.25">
      <c r="A165" t="s">
        <v>182</v>
      </c>
      <c r="B165" t="s">
        <v>15</v>
      </c>
      <c r="C165" t="s">
        <v>1176</v>
      </c>
    </row>
    <row r="166" spans="1:3" x14ac:dyDescent="0.25">
      <c r="A166" t="s">
        <v>183</v>
      </c>
      <c r="B166" t="s">
        <v>11</v>
      </c>
      <c r="C166" t="s">
        <v>1177</v>
      </c>
    </row>
    <row r="167" spans="1:3" x14ac:dyDescent="0.25">
      <c r="A167" t="s">
        <v>184</v>
      </c>
      <c r="B167" t="s">
        <v>13</v>
      </c>
      <c r="C167" t="s">
        <v>1178</v>
      </c>
    </row>
    <row r="168" spans="1:3" x14ac:dyDescent="0.25">
      <c r="A168" t="s">
        <v>185</v>
      </c>
      <c r="B168" t="s">
        <v>13</v>
      </c>
      <c r="C168" t="s">
        <v>1179</v>
      </c>
    </row>
    <row r="169" spans="1:3" x14ac:dyDescent="0.25">
      <c r="A169" t="s">
        <v>186</v>
      </c>
      <c r="B169" t="s">
        <v>22</v>
      </c>
      <c r="C169" t="s">
        <v>1180</v>
      </c>
    </row>
    <row r="170" spans="1:3" x14ac:dyDescent="0.25">
      <c r="A170" t="s">
        <v>187</v>
      </c>
      <c r="B170" t="s">
        <v>13</v>
      </c>
      <c r="C170" t="s">
        <v>1181</v>
      </c>
    </row>
    <row r="171" spans="1:3" x14ac:dyDescent="0.25">
      <c r="A171" t="s">
        <v>188</v>
      </c>
      <c r="B171" t="s">
        <v>13</v>
      </c>
      <c r="C171" t="s">
        <v>1182</v>
      </c>
    </row>
    <row r="172" spans="1:3" x14ac:dyDescent="0.25">
      <c r="A172" t="s">
        <v>189</v>
      </c>
      <c r="B172" t="s">
        <v>57</v>
      </c>
      <c r="C172" t="s">
        <v>1183</v>
      </c>
    </row>
    <row r="173" spans="1:3" x14ac:dyDescent="0.25">
      <c r="A173" t="s">
        <v>190</v>
      </c>
      <c r="B173" t="s">
        <v>22</v>
      </c>
      <c r="C173" t="s">
        <v>1184</v>
      </c>
    </row>
    <row r="174" spans="1:3" x14ac:dyDescent="0.25">
      <c r="A174" t="s">
        <v>191</v>
      </c>
      <c r="B174" t="s">
        <v>15</v>
      </c>
      <c r="C174" t="s">
        <v>1185</v>
      </c>
    </row>
    <row r="175" spans="1:3" x14ac:dyDescent="0.25">
      <c r="A175" t="s">
        <v>192</v>
      </c>
      <c r="B175" t="s">
        <v>15</v>
      </c>
      <c r="C175" t="s">
        <v>1186</v>
      </c>
    </row>
    <row r="176" spans="1:3" x14ac:dyDescent="0.25">
      <c r="A176" t="s">
        <v>193</v>
      </c>
      <c r="B176" t="s">
        <v>13</v>
      </c>
      <c r="C176" t="s">
        <v>1187</v>
      </c>
    </row>
    <row r="177" spans="1:3" x14ac:dyDescent="0.25">
      <c r="A177" t="s">
        <v>194</v>
      </c>
      <c r="B177" t="s">
        <v>15</v>
      </c>
      <c r="C177" t="s">
        <v>1188</v>
      </c>
    </row>
    <row r="178" spans="1:3" x14ac:dyDescent="0.25">
      <c r="A178" t="s">
        <v>195</v>
      </c>
      <c r="B178" t="s">
        <v>13</v>
      </c>
      <c r="C178" t="s">
        <v>1189</v>
      </c>
    </row>
    <row r="179" spans="1:3" x14ac:dyDescent="0.25">
      <c r="A179" t="s">
        <v>196</v>
      </c>
      <c r="B179" t="s">
        <v>20</v>
      </c>
      <c r="C179" t="s">
        <v>1190</v>
      </c>
    </row>
    <row r="180" spans="1:3" x14ac:dyDescent="0.25">
      <c r="A180" t="s">
        <v>197</v>
      </c>
      <c r="B180" t="s">
        <v>27</v>
      </c>
      <c r="C180" t="s">
        <v>1191</v>
      </c>
    </row>
    <row r="181" spans="1:3" x14ac:dyDescent="0.25">
      <c r="A181" t="s">
        <v>198</v>
      </c>
      <c r="B181" t="s">
        <v>27</v>
      </c>
      <c r="C181" t="s">
        <v>1192</v>
      </c>
    </row>
    <row r="182" spans="1:3" x14ac:dyDescent="0.25">
      <c r="A182" t="s">
        <v>199</v>
      </c>
      <c r="B182" t="s">
        <v>27</v>
      </c>
      <c r="C182" t="s">
        <v>1193</v>
      </c>
    </row>
    <row r="183" spans="1:3" x14ac:dyDescent="0.25">
      <c r="A183" t="s">
        <v>200</v>
      </c>
      <c r="B183" t="s">
        <v>22</v>
      </c>
      <c r="C183" t="s">
        <v>1194</v>
      </c>
    </row>
    <row r="184" spans="1:3" x14ac:dyDescent="0.25">
      <c r="A184" t="s">
        <v>201</v>
      </c>
      <c r="B184" t="s">
        <v>20</v>
      </c>
      <c r="C184" t="s">
        <v>1195</v>
      </c>
    </row>
    <row r="185" spans="1:3" x14ac:dyDescent="0.25">
      <c r="A185" t="s">
        <v>202</v>
      </c>
      <c r="B185" t="s">
        <v>22</v>
      </c>
      <c r="C185" t="s">
        <v>1196</v>
      </c>
    </row>
    <row r="186" spans="1:3" x14ac:dyDescent="0.25">
      <c r="A186" t="s">
        <v>203</v>
      </c>
      <c r="B186" t="s">
        <v>15</v>
      </c>
      <c r="C186" t="s">
        <v>1197</v>
      </c>
    </row>
    <row r="187" spans="1:3" x14ac:dyDescent="0.25">
      <c r="A187" t="s">
        <v>204</v>
      </c>
      <c r="B187" t="s">
        <v>27</v>
      </c>
      <c r="C187" t="s">
        <v>1198</v>
      </c>
    </row>
    <row r="188" spans="1:3" x14ac:dyDescent="0.25">
      <c r="A188" t="s">
        <v>205</v>
      </c>
      <c r="B188" t="s">
        <v>15</v>
      </c>
      <c r="C188" t="s">
        <v>1199</v>
      </c>
    </row>
    <row r="189" spans="1:3" x14ac:dyDescent="0.25">
      <c r="A189" t="s">
        <v>206</v>
      </c>
      <c r="B189" t="s">
        <v>15</v>
      </c>
      <c r="C189" t="s">
        <v>1200</v>
      </c>
    </row>
    <row r="190" spans="1:3" x14ac:dyDescent="0.25">
      <c r="A190" t="s">
        <v>207</v>
      </c>
      <c r="B190" t="s">
        <v>15</v>
      </c>
      <c r="C190" t="s">
        <v>1201</v>
      </c>
    </row>
    <row r="191" spans="1:3" x14ac:dyDescent="0.25">
      <c r="A191" t="s">
        <v>208</v>
      </c>
      <c r="B191" t="s">
        <v>15</v>
      </c>
      <c r="C191" t="s">
        <v>1202</v>
      </c>
    </row>
    <row r="192" spans="1:3" x14ac:dyDescent="0.25">
      <c r="A192" t="s">
        <v>209</v>
      </c>
      <c r="B192" t="s">
        <v>15</v>
      </c>
      <c r="C192" t="s">
        <v>1203</v>
      </c>
    </row>
    <row r="193" spans="1:3" x14ac:dyDescent="0.25">
      <c r="A193" t="s">
        <v>210</v>
      </c>
      <c r="B193" t="s">
        <v>13</v>
      </c>
      <c r="C193" t="s">
        <v>1204</v>
      </c>
    </row>
    <row r="194" spans="1:3" x14ac:dyDescent="0.25">
      <c r="A194" t="s">
        <v>211</v>
      </c>
      <c r="B194" t="s">
        <v>15</v>
      </c>
      <c r="C194" t="s">
        <v>1205</v>
      </c>
    </row>
    <row r="195" spans="1:3" x14ac:dyDescent="0.25">
      <c r="A195" t="s">
        <v>212</v>
      </c>
      <c r="B195" t="s">
        <v>20</v>
      </c>
      <c r="C195" t="s">
        <v>1206</v>
      </c>
    </row>
    <row r="196" spans="1:3" x14ac:dyDescent="0.25">
      <c r="A196" t="s">
        <v>213</v>
      </c>
      <c r="B196" t="s">
        <v>20</v>
      </c>
      <c r="C196" t="s">
        <v>1207</v>
      </c>
    </row>
    <row r="197" spans="1:3" x14ac:dyDescent="0.25">
      <c r="A197" t="s">
        <v>214</v>
      </c>
      <c r="B197" t="s">
        <v>20</v>
      </c>
      <c r="C197" t="s">
        <v>1208</v>
      </c>
    </row>
    <row r="198" spans="1:3" x14ac:dyDescent="0.25">
      <c r="A198" t="s">
        <v>215</v>
      </c>
      <c r="B198" t="s">
        <v>15</v>
      </c>
      <c r="C198" t="s">
        <v>1209</v>
      </c>
    </row>
    <row r="199" spans="1:3" x14ac:dyDescent="0.25">
      <c r="A199" t="s">
        <v>216</v>
      </c>
      <c r="B199" t="s">
        <v>11</v>
      </c>
      <c r="C199" t="s">
        <v>1210</v>
      </c>
    </row>
    <row r="200" spans="1:3" x14ac:dyDescent="0.25">
      <c r="A200" t="s">
        <v>217</v>
      </c>
      <c r="B200" t="s">
        <v>11</v>
      </c>
      <c r="C200" t="s">
        <v>1211</v>
      </c>
    </row>
    <row r="201" spans="1:3" x14ac:dyDescent="0.25">
      <c r="A201" t="s">
        <v>218</v>
      </c>
      <c r="B201" t="s">
        <v>15</v>
      </c>
      <c r="C201" t="s">
        <v>1212</v>
      </c>
    </row>
    <row r="202" spans="1:3" x14ac:dyDescent="0.25">
      <c r="A202" t="s">
        <v>219</v>
      </c>
      <c r="B202" t="s">
        <v>20</v>
      </c>
      <c r="C202" t="s">
        <v>1213</v>
      </c>
    </row>
    <row r="203" spans="1:3" x14ac:dyDescent="0.25">
      <c r="A203" t="s">
        <v>220</v>
      </c>
      <c r="B203" t="s">
        <v>30</v>
      </c>
      <c r="C203" t="s">
        <v>1214</v>
      </c>
    </row>
    <row r="204" spans="1:3" x14ac:dyDescent="0.25">
      <c r="A204" t="s">
        <v>221</v>
      </c>
      <c r="B204" t="s">
        <v>15</v>
      </c>
      <c r="C204" t="s">
        <v>1215</v>
      </c>
    </row>
    <row r="205" spans="1:3" x14ac:dyDescent="0.25">
      <c r="A205" t="s">
        <v>222</v>
      </c>
      <c r="B205" t="s">
        <v>20</v>
      </c>
      <c r="C205" t="s">
        <v>1216</v>
      </c>
    </row>
    <row r="206" spans="1:3" x14ac:dyDescent="0.25">
      <c r="A206" t="s">
        <v>223</v>
      </c>
      <c r="B206" t="s">
        <v>27</v>
      </c>
      <c r="C206" t="s">
        <v>1217</v>
      </c>
    </row>
    <row r="207" spans="1:3" x14ac:dyDescent="0.25">
      <c r="A207" t="s">
        <v>224</v>
      </c>
      <c r="B207" t="s">
        <v>20</v>
      </c>
      <c r="C207" t="s">
        <v>1218</v>
      </c>
    </row>
    <row r="208" spans="1:3" x14ac:dyDescent="0.25">
      <c r="A208" t="s">
        <v>225</v>
      </c>
      <c r="B208" t="s">
        <v>11</v>
      </c>
      <c r="C208" t="s">
        <v>1219</v>
      </c>
    </row>
    <row r="209" spans="1:3" x14ac:dyDescent="0.25">
      <c r="A209" t="s">
        <v>226</v>
      </c>
      <c r="B209" t="s">
        <v>20</v>
      </c>
      <c r="C209" t="s">
        <v>1220</v>
      </c>
    </row>
    <row r="210" spans="1:3" x14ac:dyDescent="0.25">
      <c r="A210" t="s">
        <v>227</v>
      </c>
      <c r="B210" t="s">
        <v>30</v>
      </c>
      <c r="C210" t="s">
        <v>1221</v>
      </c>
    </row>
    <row r="211" spans="1:3" x14ac:dyDescent="0.25">
      <c r="A211" t="s">
        <v>228</v>
      </c>
      <c r="B211" t="s">
        <v>11</v>
      </c>
      <c r="C211" t="s">
        <v>1222</v>
      </c>
    </row>
    <row r="212" spans="1:3" x14ac:dyDescent="0.25">
      <c r="A212" t="s">
        <v>229</v>
      </c>
      <c r="B212" t="s">
        <v>13</v>
      </c>
      <c r="C212" t="s">
        <v>1223</v>
      </c>
    </row>
    <row r="213" spans="1:3" x14ac:dyDescent="0.25">
      <c r="A213" t="s">
        <v>230</v>
      </c>
      <c r="B213" t="s">
        <v>11</v>
      </c>
      <c r="C213" t="s">
        <v>1224</v>
      </c>
    </row>
    <row r="214" spans="1:3" x14ac:dyDescent="0.25">
      <c r="A214" t="s">
        <v>231</v>
      </c>
      <c r="B214" t="s">
        <v>13</v>
      </c>
      <c r="C214" t="s">
        <v>1225</v>
      </c>
    </row>
    <row r="215" spans="1:3" x14ac:dyDescent="0.25">
      <c r="A215" t="s">
        <v>232</v>
      </c>
      <c r="B215" t="s">
        <v>15</v>
      </c>
      <c r="C215" t="s">
        <v>1226</v>
      </c>
    </row>
    <row r="216" spans="1:3" x14ac:dyDescent="0.25">
      <c r="A216" t="s">
        <v>233</v>
      </c>
      <c r="B216" t="s">
        <v>27</v>
      </c>
      <c r="C216" t="s">
        <v>1227</v>
      </c>
    </row>
    <row r="217" spans="1:3" x14ac:dyDescent="0.25">
      <c r="A217" t="s">
        <v>234</v>
      </c>
      <c r="B217" t="s">
        <v>15</v>
      </c>
      <c r="C217" t="s">
        <v>1228</v>
      </c>
    </row>
    <row r="218" spans="1:3" x14ac:dyDescent="0.25">
      <c r="A218" t="s">
        <v>235</v>
      </c>
      <c r="B218" t="s">
        <v>11</v>
      </c>
      <c r="C218" t="s">
        <v>1229</v>
      </c>
    </row>
    <row r="219" spans="1:3" x14ac:dyDescent="0.25">
      <c r="A219" t="s">
        <v>236</v>
      </c>
      <c r="B219" t="s">
        <v>13</v>
      </c>
      <c r="C219" t="s">
        <v>1230</v>
      </c>
    </row>
    <row r="220" spans="1:3" x14ac:dyDescent="0.25">
      <c r="A220" t="s">
        <v>237</v>
      </c>
      <c r="B220" t="s">
        <v>13</v>
      </c>
      <c r="C220" t="s">
        <v>1231</v>
      </c>
    </row>
    <row r="221" spans="1:3" x14ac:dyDescent="0.25">
      <c r="A221" t="s">
        <v>238</v>
      </c>
      <c r="B221" t="s">
        <v>13</v>
      </c>
      <c r="C221" t="s">
        <v>1232</v>
      </c>
    </row>
    <row r="222" spans="1:3" x14ac:dyDescent="0.25">
      <c r="A222" t="s">
        <v>239</v>
      </c>
      <c r="B222" t="s">
        <v>15</v>
      </c>
      <c r="C222" t="s">
        <v>1233</v>
      </c>
    </row>
    <row r="223" spans="1:3" x14ac:dyDescent="0.25">
      <c r="A223" t="s">
        <v>240</v>
      </c>
      <c r="B223" t="s">
        <v>15</v>
      </c>
      <c r="C223" t="s">
        <v>1234</v>
      </c>
    </row>
    <row r="224" spans="1:3" x14ac:dyDescent="0.25">
      <c r="A224" t="s">
        <v>241</v>
      </c>
      <c r="B224" t="s">
        <v>15</v>
      </c>
      <c r="C224" t="s">
        <v>1235</v>
      </c>
    </row>
    <row r="225" spans="1:3" x14ac:dyDescent="0.25">
      <c r="A225" t="s">
        <v>242</v>
      </c>
      <c r="B225" t="s">
        <v>13</v>
      </c>
      <c r="C225" t="s">
        <v>1236</v>
      </c>
    </row>
    <row r="226" spans="1:3" x14ac:dyDescent="0.25">
      <c r="A226" t="s">
        <v>243</v>
      </c>
      <c r="B226" t="s">
        <v>20</v>
      </c>
      <c r="C226" t="s">
        <v>1237</v>
      </c>
    </row>
    <row r="227" spans="1:3" x14ac:dyDescent="0.25">
      <c r="A227" t="s">
        <v>244</v>
      </c>
      <c r="B227" t="s">
        <v>15</v>
      </c>
      <c r="C227" t="s">
        <v>1238</v>
      </c>
    </row>
    <row r="228" spans="1:3" x14ac:dyDescent="0.25">
      <c r="A228" t="s">
        <v>245</v>
      </c>
      <c r="B228" t="s">
        <v>13</v>
      </c>
      <c r="C228" t="s">
        <v>1239</v>
      </c>
    </row>
    <row r="229" spans="1:3" x14ac:dyDescent="0.25">
      <c r="A229" t="s">
        <v>246</v>
      </c>
      <c r="B229" t="s">
        <v>15</v>
      </c>
      <c r="C229" t="s">
        <v>1240</v>
      </c>
    </row>
    <row r="230" spans="1:3" x14ac:dyDescent="0.25">
      <c r="A230" t="s">
        <v>247</v>
      </c>
      <c r="B230" t="s">
        <v>20</v>
      </c>
      <c r="C230" t="s">
        <v>1241</v>
      </c>
    </row>
    <row r="231" spans="1:3" x14ac:dyDescent="0.25">
      <c r="A231" t="s">
        <v>248</v>
      </c>
      <c r="B231" t="s">
        <v>15</v>
      </c>
      <c r="C231" t="s">
        <v>1242</v>
      </c>
    </row>
    <row r="232" spans="1:3" x14ac:dyDescent="0.25">
      <c r="A232" t="s">
        <v>249</v>
      </c>
      <c r="B232" t="s">
        <v>22</v>
      </c>
      <c r="C232" t="s">
        <v>1243</v>
      </c>
    </row>
    <row r="233" spans="1:3" x14ac:dyDescent="0.25">
      <c r="A233" t="s">
        <v>250</v>
      </c>
      <c r="B233" t="s">
        <v>13</v>
      </c>
      <c r="C233" t="s">
        <v>1244</v>
      </c>
    </row>
    <row r="234" spans="1:3" x14ac:dyDescent="0.25">
      <c r="A234" t="s">
        <v>251</v>
      </c>
      <c r="B234" t="s">
        <v>22</v>
      </c>
      <c r="C234" t="s">
        <v>1245</v>
      </c>
    </row>
    <row r="235" spans="1:3" x14ac:dyDescent="0.25">
      <c r="A235" t="s">
        <v>252</v>
      </c>
      <c r="B235" t="s">
        <v>20</v>
      </c>
      <c r="C235" t="s">
        <v>1246</v>
      </c>
    </row>
    <row r="236" spans="1:3" x14ac:dyDescent="0.25">
      <c r="A236" t="s">
        <v>253</v>
      </c>
      <c r="B236" t="s">
        <v>20</v>
      </c>
      <c r="C236" t="s">
        <v>1247</v>
      </c>
    </row>
    <row r="237" spans="1:3" x14ac:dyDescent="0.25">
      <c r="A237" t="s">
        <v>254</v>
      </c>
      <c r="B237" t="s">
        <v>11</v>
      </c>
      <c r="C237" t="s">
        <v>1248</v>
      </c>
    </row>
    <row r="238" spans="1:3" x14ac:dyDescent="0.25">
      <c r="A238" t="s">
        <v>255</v>
      </c>
      <c r="B238" t="s">
        <v>27</v>
      </c>
      <c r="C238" t="s">
        <v>1249</v>
      </c>
    </row>
    <row r="239" spans="1:3" x14ac:dyDescent="0.25">
      <c r="A239" t="s">
        <v>256</v>
      </c>
      <c r="B239" t="s">
        <v>20</v>
      </c>
      <c r="C239" t="s">
        <v>1250</v>
      </c>
    </row>
    <row r="240" spans="1:3" x14ac:dyDescent="0.25">
      <c r="A240" t="s">
        <v>257</v>
      </c>
      <c r="B240" t="s">
        <v>13</v>
      </c>
      <c r="C240" t="s">
        <v>1251</v>
      </c>
    </row>
    <row r="241" spans="1:3" x14ac:dyDescent="0.25">
      <c r="A241" t="s">
        <v>258</v>
      </c>
      <c r="B241" t="s">
        <v>27</v>
      </c>
      <c r="C241" t="s">
        <v>1252</v>
      </c>
    </row>
    <row r="242" spans="1:3" x14ac:dyDescent="0.25">
      <c r="A242" t="s">
        <v>259</v>
      </c>
      <c r="B242" t="s">
        <v>20</v>
      </c>
      <c r="C242" t="s">
        <v>1253</v>
      </c>
    </row>
    <row r="243" spans="1:3" x14ac:dyDescent="0.25">
      <c r="A243" t="s">
        <v>260</v>
      </c>
      <c r="B243" t="s">
        <v>13</v>
      </c>
      <c r="C243" t="s">
        <v>1254</v>
      </c>
    </row>
    <row r="244" spans="1:3" x14ac:dyDescent="0.25">
      <c r="A244" t="s">
        <v>261</v>
      </c>
      <c r="B244" t="s">
        <v>20</v>
      </c>
      <c r="C244" t="s">
        <v>1255</v>
      </c>
    </row>
    <row r="245" spans="1:3" x14ac:dyDescent="0.25">
      <c r="A245" t="s">
        <v>262</v>
      </c>
      <c r="B245" t="s">
        <v>27</v>
      </c>
      <c r="C245" t="s">
        <v>1256</v>
      </c>
    </row>
    <row r="246" spans="1:3" x14ac:dyDescent="0.25">
      <c r="A246" t="s">
        <v>263</v>
      </c>
      <c r="B246" t="s">
        <v>11</v>
      </c>
      <c r="C246" t="s">
        <v>1257</v>
      </c>
    </row>
    <row r="247" spans="1:3" x14ac:dyDescent="0.25">
      <c r="A247" t="s">
        <v>264</v>
      </c>
      <c r="B247" t="s">
        <v>15</v>
      </c>
      <c r="C247" t="s">
        <v>1258</v>
      </c>
    </row>
    <row r="248" spans="1:3" x14ac:dyDescent="0.25">
      <c r="A248" t="s">
        <v>265</v>
      </c>
      <c r="B248" t="s">
        <v>20</v>
      </c>
      <c r="C248" t="s">
        <v>1259</v>
      </c>
    </row>
    <row r="249" spans="1:3" x14ac:dyDescent="0.25">
      <c r="A249" t="s">
        <v>266</v>
      </c>
      <c r="B249" t="s">
        <v>22</v>
      </c>
      <c r="C249" t="s">
        <v>1260</v>
      </c>
    </row>
    <row r="250" spans="1:3" x14ac:dyDescent="0.25">
      <c r="A250" t="s">
        <v>267</v>
      </c>
      <c r="B250" t="s">
        <v>11</v>
      </c>
      <c r="C250" t="s">
        <v>1261</v>
      </c>
    </row>
    <row r="251" spans="1:3" x14ac:dyDescent="0.25">
      <c r="A251" t="s">
        <v>268</v>
      </c>
      <c r="B251" t="s">
        <v>15</v>
      </c>
      <c r="C251" t="s">
        <v>1262</v>
      </c>
    </row>
    <row r="252" spans="1:3" x14ac:dyDescent="0.25">
      <c r="A252" t="s">
        <v>269</v>
      </c>
      <c r="B252" t="s">
        <v>15</v>
      </c>
      <c r="C252" t="s">
        <v>1263</v>
      </c>
    </row>
    <row r="253" spans="1:3" x14ac:dyDescent="0.25">
      <c r="A253" t="s">
        <v>270</v>
      </c>
      <c r="B253" t="s">
        <v>27</v>
      </c>
      <c r="C253" t="s">
        <v>1264</v>
      </c>
    </row>
    <row r="254" spans="1:3" x14ac:dyDescent="0.25">
      <c r="A254" t="s">
        <v>271</v>
      </c>
      <c r="B254" t="s">
        <v>15</v>
      </c>
      <c r="C254" t="s">
        <v>1265</v>
      </c>
    </row>
    <row r="255" spans="1:3" x14ac:dyDescent="0.25">
      <c r="A255" t="s">
        <v>272</v>
      </c>
      <c r="B255" t="s">
        <v>13</v>
      </c>
      <c r="C255" t="s">
        <v>1217</v>
      </c>
    </row>
    <row r="256" spans="1:3" x14ac:dyDescent="0.25">
      <c r="A256" t="s">
        <v>273</v>
      </c>
      <c r="B256" t="s">
        <v>20</v>
      </c>
      <c r="C256" t="s">
        <v>1266</v>
      </c>
    </row>
    <row r="257" spans="1:3" x14ac:dyDescent="0.25">
      <c r="A257" t="s">
        <v>274</v>
      </c>
      <c r="B257" t="s">
        <v>13</v>
      </c>
      <c r="C257" t="s">
        <v>1267</v>
      </c>
    </row>
    <row r="258" spans="1:3" x14ac:dyDescent="0.25">
      <c r="A258" t="s">
        <v>275</v>
      </c>
      <c r="B258" t="s">
        <v>9</v>
      </c>
      <c r="C258" t="s">
        <v>1268</v>
      </c>
    </row>
    <row r="259" spans="1:3" x14ac:dyDescent="0.25">
      <c r="A259" t="s">
        <v>276</v>
      </c>
      <c r="B259" t="s">
        <v>22</v>
      </c>
      <c r="C259" t="s">
        <v>1269</v>
      </c>
    </row>
    <row r="260" spans="1:3" x14ac:dyDescent="0.25">
      <c r="A260" t="s">
        <v>277</v>
      </c>
      <c r="B260" t="s">
        <v>11</v>
      </c>
      <c r="C260" t="s">
        <v>1270</v>
      </c>
    </row>
    <row r="261" spans="1:3" x14ac:dyDescent="0.25">
      <c r="A261" t="s">
        <v>278</v>
      </c>
      <c r="B261" t="s">
        <v>9</v>
      </c>
      <c r="C261" t="s">
        <v>1271</v>
      </c>
    </row>
    <row r="262" spans="1:3" x14ac:dyDescent="0.25">
      <c r="A262" t="s">
        <v>279</v>
      </c>
      <c r="B262" t="s">
        <v>13</v>
      </c>
      <c r="C262" t="s">
        <v>1272</v>
      </c>
    </row>
    <row r="263" spans="1:3" x14ac:dyDescent="0.25">
      <c r="A263" t="s">
        <v>280</v>
      </c>
      <c r="B263" t="s">
        <v>15</v>
      </c>
      <c r="C263" t="s">
        <v>1273</v>
      </c>
    </row>
    <row r="264" spans="1:3" x14ac:dyDescent="0.25">
      <c r="A264" t="s">
        <v>281</v>
      </c>
      <c r="B264" t="s">
        <v>15</v>
      </c>
      <c r="C264" t="s">
        <v>1274</v>
      </c>
    </row>
    <row r="265" spans="1:3" x14ac:dyDescent="0.25">
      <c r="A265" t="s">
        <v>282</v>
      </c>
      <c r="B265" t="s">
        <v>27</v>
      </c>
      <c r="C265" t="s">
        <v>1275</v>
      </c>
    </row>
    <row r="266" spans="1:3" x14ac:dyDescent="0.25">
      <c r="A266" t="s">
        <v>283</v>
      </c>
      <c r="B266" t="s">
        <v>11</v>
      </c>
      <c r="C266" t="s">
        <v>1276</v>
      </c>
    </row>
    <row r="267" spans="1:3" x14ac:dyDescent="0.25">
      <c r="A267" t="s">
        <v>284</v>
      </c>
      <c r="B267" t="s">
        <v>22</v>
      </c>
      <c r="C267" t="s">
        <v>1277</v>
      </c>
    </row>
    <row r="268" spans="1:3" x14ac:dyDescent="0.25">
      <c r="A268" t="s">
        <v>285</v>
      </c>
      <c r="B268" t="s">
        <v>20</v>
      </c>
      <c r="C268" t="s">
        <v>1278</v>
      </c>
    </row>
    <row r="269" spans="1:3" x14ac:dyDescent="0.25">
      <c r="A269" t="s">
        <v>286</v>
      </c>
      <c r="B269" t="s">
        <v>27</v>
      </c>
      <c r="C269" t="s">
        <v>1279</v>
      </c>
    </row>
    <row r="270" spans="1:3" x14ac:dyDescent="0.25">
      <c r="A270" t="s">
        <v>287</v>
      </c>
      <c r="B270" t="s">
        <v>15</v>
      </c>
      <c r="C270" t="s">
        <v>1280</v>
      </c>
    </row>
    <row r="271" spans="1:3" x14ac:dyDescent="0.25">
      <c r="A271" t="s">
        <v>288</v>
      </c>
      <c r="B271" t="s">
        <v>20</v>
      </c>
      <c r="C271" t="s">
        <v>1281</v>
      </c>
    </row>
    <row r="272" spans="1:3" x14ac:dyDescent="0.25">
      <c r="A272" t="s">
        <v>289</v>
      </c>
      <c r="B272" t="s">
        <v>9</v>
      </c>
      <c r="C272" t="s">
        <v>1282</v>
      </c>
    </row>
    <row r="273" spans="1:3" x14ac:dyDescent="0.25">
      <c r="A273" t="s">
        <v>290</v>
      </c>
      <c r="B273" t="s">
        <v>20</v>
      </c>
      <c r="C273" t="s">
        <v>1283</v>
      </c>
    </row>
    <row r="274" spans="1:3" x14ac:dyDescent="0.25">
      <c r="A274" t="s">
        <v>291</v>
      </c>
      <c r="B274" t="s">
        <v>20</v>
      </c>
      <c r="C274" t="s">
        <v>1284</v>
      </c>
    </row>
    <row r="275" spans="1:3" x14ac:dyDescent="0.25">
      <c r="A275" t="s">
        <v>292</v>
      </c>
      <c r="B275" t="s">
        <v>9</v>
      </c>
      <c r="C275" t="s">
        <v>1285</v>
      </c>
    </row>
    <row r="276" spans="1:3" x14ac:dyDescent="0.25">
      <c r="A276" t="s">
        <v>293</v>
      </c>
      <c r="B276" t="s">
        <v>20</v>
      </c>
      <c r="C276" t="s">
        <v>1286</v>
      </c>
    </row>
    <row r="277" spans="1:3" x14ac:dyDescent="0.25">
      <c r="A277" t="s">
        <v>294</v>
      </c>
      <c r="B277" t="s">
        <v>15</v>
      </c>
      <c r="C277" t="s">
        <v>1287</v>
      </c>
    </row>
    <row r="278" spans="1:3" x14ac:dyDescent="0.25">
      <c r="A278" t="s">
        <v>295</v>
      </c>
      <c r="B278" t="s">
        <v>13</v>
      </c>
      <c r="C278" t="s">
        <v>1288</v>
      </c>
    </row>
    <row r="279" spans="1:3" x14ac:dyDescent="0.25">
      <c r="A279" t="s">
        <v>296</v>
      </c>
      <c r="B279" t="s">
        <v>30</v>
      </c>
      <c r="C279" t="s">
        <v>1289</v>
      </c>
    </row>
    <row r="280" spans="1:3" x14ac:dyDescent="0.25">
      <c r="A280" t="s">
        <v>297</v>
      </c>
      <c r="B280" t="s">
        <v>22</v>
      </c>
      <c r="C280" t="s">
        <v>1290</v>
      </c>
    </row>
    <row r="281" spans="1:3" x14ac:dyDescent="0.25">
      <c r="A281" t="s">
        <v>298</v>
      </c>
      <c r="B281" t="s">
        <v>13</v>
      </c>
      <c r="C281" t="s">
        <v>1291</v>
      </c>
    </row>
    <row r="282" spans="1:3" x14ac:dyDescent="0.25">
      <c r="A282" t="s">
        <v>299</v>
      </c>
      <c r="B282" t="s">
        <v>20</v>
      </c>
      <c r="C282" t="s">
        <v>1292</v>
      </c>
    </row>
    <row r="283" spans="1:3" x14ac:dyDescent="0.25">
      <c r="A283" t="s">
        <v>300</v>
      </c>
      <c r="B283" t="s">
        <v>15</v>
      </c>
      <c r="C283" t="s">
        <v>1293</v>
      </c>
    </row>
    <row r="284" spans="1:3" x14ac:dyDescent="0.25">
      <c r="A284" t="s">
        <v>301</v>
      </c>
      <c r="B284" t="s">
        <v>15</v>
      </c>
      <c r="C284" t="s">
        <v>1294</v>
      </c>
    </row>
    <row r="285" spans="1:3" x14ac:dyDescent="0.25">
      <c r="A285" t="s">
        <v>302</v>
      </c>
      <c r="B285" t="s">
        <v>22</v>
      </c>
      <c r="C285" t="s">
        <v>1295</v>
      </c>
    </row>
    <row r="286" spans="1:3" x14ac:dyDescent="0.25">
      <c r="A286" t="s">
        <v>303</v>
      </c>
      <c r="B286" t="s">
        <v>15</v>
      </c>
      <c r="C286" t="s">
        <v>1296</v>
      </c>
    </row>
    <row r="287" spans="1:3" x14ac:dyDescent="0.25">
      <c r="A287" t="s">
        <v>304</v>
      </c>
      <c r="B287" t="s">
        <v>11</v>
      </c>
      <c r="C287" t="s">
        <v>1297</v>
      </c>
    </row>
    <row r="288" spans="1:3" x14ac:dyDescent="0.25">
      <c r="A288" t="s">
        <v>305</v>
      </c>
      <c r="B288" t="s">
        <v>20</v>
      </c>
      <c r="C288" t="s">
        <v>1298</v>
      </c>
    </row>
    <row r="289" spans="1:3" x14ac:dyDescent="0.25">
      <c r="A289" t="s">
        <v>306</v>
      </c>
      <c r="B289" t="s">
        <v>20</v>
      </c>
      <c r="C289" t="s">
        <v>1299</v>
      </c>
    </row>
    <row r="290" spans="1:3" x14ac:dyDescent="0.25">
      <c r="A290" t="s">
        <v>307</v>
      </c>
      <c r="B290" t="s">
        <v>20</v>
      </c>
      <c r="C290" t="s">
        <v>1300</v>
      </c>
    </row>
    <row r="291" spans="1:3" x14ac:dyDescent="0.25">
      <c r="A291" t="s">
        <v>308</v>
      </c>
      <c r="B291" t="s">
        <v>22</v>
      </c>
      <c r="C291" t="s">
        <v>1301</v>
      </c>
    </row>
    <row r="292" spans="1:3" x14ac:dyDescent="0.25">
      <c r="A292" t="s">
        <v>309</v>
      </c>
      <c r="B292" t="s">
        <v>13</v>
      </c>
      <c r="C292" t="s">
        <v>1302</v>
      </c>
    </row>
    <row r="293" spans="1:3" x14ac:dyDescent="0.25">
      <c r="A293" t="s">
        <v>310</v>
      </c>
      <c r="B293" t="s">
        <v>20</v>
      </c>
      <c r="C293" t="s">
        <v>1303</v>
      </c>
    </row>
    <row r="294" spans="1:3" x14ac:dyDescent="0.25">
      <c r="A294" t="s">
        <v>311</v>
      </c>
      <c r="B294" t="s">
        <v>9</v>
      </c>
      <c r="C294" t="s">
        <v>1304</v>
      </c>
    </row>
    <row r="295" spans="1:3" x14ac:dyDescent="0.25">
      <c r="A295" t="s">
        <v>312</v>
      </c>
      <c r="B295" t="s">
        <v>20</v>
      </c>
      <c r="C295" t="s">
        <v>1305</v>
      </c>
    </row>
    <row r="296" spans="1:3" x14ac:dyDescent="0.25">
      <c r="A296" t="s">
        <v>313</v>
      </c>
      <c r="B296" t="s">
        <v>27</v>
      </c>
      <c r="C296" t="s">
        <v>1306</v>
      </c>
    </row>
    <row r="297" spans="1:3" x14ac:dyDescent="0.25">
      <c r="A297" t="s">
        <v>314</v>
      </c>
      <c r="B297" t="s">
        <v>15</v>
      </c>
      <c r="C297" t="s">
        <v>1307</v>
      </c>
    </row>
    <row r="298" spans="1:3" x14ac:dyDescent="0.25">
      <c r="A298" t="s">
        <v>315</v>
      </c>
      <c r="B298" t="s">
        <v>13</v>
      </c>
      <c r="C298" t="s">
        <v>1308</v>
      </c>
    </row>
    <row r="299" spans="1:3" x14ac:dyDescent="0.25">
      <c r="A299" t="s">
        <v>316</v>
      </c>
      <c r="B299" t="s">
        <v>22</v>
      </c>
      <c r="C299" t="s">
        <v>1309</v>
      </c>
    </row>
    <row r="300" spans="1:3" x14ac:dyDescent="0.25">
      <c r="A300" t="s">
        <v>317</v>
      </c>
      <c r="B300" t="s">
        <v>15</v>
      </c>
      <c r="C300" t="s">
        <v>1310</v>
      </c>
    </row>
    <row r="301" spans="1:3" x14ac:dyDescent="0.25">
      <c r="A301" t="s">
        <v>318</v>
      </c>
      <c r="B301" t="s">
        <v>20</v>
      </c>
      <c r="C301" t="s">
        <v>1311</v>
      </c>
    </row>
    <row r="302" spans="1:3" x14ac:dyDescent="0.25">
      <c r="A302" t="s">
        <v>319</v>
      </c>
      <c r="B302" t="s">
        <v>15</v>
      </c>
      <c r="C302" t="s">
        <v>1312</v>
      </c>
    </row>
    <row r="303" spans="1:3" x14ac:dyDescent="0.25">
      <c r="A303" t="s">
        <v>320</v>
      </c>
      <c r="B303" t="s">
        <v>15</v>
      </c>
      <c r="C303" t="s">
        <v>1313</v>
      </c>
    </row>
    <row r="304" spans="1:3" x14ac:dyDescent="0.25">
      <c r="A304" t="s">
        <v>321</v>
      </c>
      <c r="B304" t="s">
        <v>57</v>
      </c>
      <c r="C304" t="s">
        <v>1314</v>
      </c>
    </row>
    <row r="305" spans="1:3" x14ac:dyDescent="0.25">
      <c r="A305" t="s">
        <v>322</v>
      </c>
      <c r="B305" t="s">
        <v>20</v>
      </c>
      <c r="C305" t="s">
        <v>1315</v>
      </c>
    </row>
    <row r="306" spans="1:3" x14ac:dyDescent="0.25">
      <c r="A306" t="s">
        <v>323</v>
      </c>
      <c r="B306" t="s">
        <v>22</v>
      </c>
      <c r="C306" t="s">
        <v>1316</v>
      </c>
    </row>
    <row r="307" spans="1:3" x14ac:dyDescent="0.25">
      <c r="A307" t="s">
        <v>324</v>
      </c>
      <c r="B307" t="s">
        <v>20</v>
      </c>
      <c r="C307" t="s">
        <v>1317</v>
      </c>
    </row>
    <row r="308" spans="1:3" x14ac:dyDescent="0.25">
      <c r="A308" t="s">
        <v>325</v>
      </c>
      <c r="B308" t="s">
        <v>20</v>
      </c>
      <c r="C308" t="s">
        <v>1318</v>
      </c>
    </row>
    <row r="309" spans="1:3" x14ac:dyDescent="0.25">
      <c r="A309" t="s">
        <v>326</v>
      </c>
      <c r="B309" t="s">
        <v>27</v>
      </c>
      <c r="C309" t="s">
        <v>1319</v>
      </c>
    </row>
    <row r="310" spans="1:3" x14ac:dyDescent="0.25">
      <c r="A310" t="s">
        <v>327</v>
      </c>
      <c r="B310" t="s">
        <v>22</v>
      </c>
      <c r="C310" t="s">
        <v>1320</v>
      </c>
    </row>
    <row r="311" spans="1:3" x14ac:dyDescent="0.25">
      <c r="A311" t="s">
        <v>328</v>
      </c>
      <c r="B311" t="s">
        <v>15</v>
      </c>
      <c r="C311" t="s">
        <v>1321</v>
      </c>
    </row>
    <row r="312" spans="1:3" x14ac:dyDescent="0.25">
      <c r="A312" t="s">
        <v>329</v>
      </c>
      <c r="B312" t="s">
        <v>15</v>
      </c>
      <c r="C312" t="s">
        <v>1322</v>
      </c>
    </row>
    <row r="313" spans="1:3" x14ac:dyDescent="0.25">
      <c r="A313" t="s">
        <v>330</v>
      </c>
      <c r="B313" t="s">
        <v>20</v>
      </c>
      <c r="C313" t="s">
        <v>1323</v>
      </c>
    </row>
    <row r="314" spans="1:3" x14ac:dyDescent="0.25">
      <c r="A314" t="s">
        <v>331</v>
      </c>
      <c r="B314" t="s">
        <v>15</v>
      </c>
      <c r="C314" t="s">
        <v>1324</v>
      </c>
    </row>
    <row r="315" spans="1:3" x14ac:dyDescent="0.25">
      <c r="A315" t="s">
        <v>332</v>
      </c>
      <c r="B315" t="s">
        <v>20</v>
      </c>
      <c r="C315" t="s">
        <v>1325</v>
      </c>
    </row>
    <row r="316" spans="1:3" x14ac:dyDescent="0.25">
      <c r="A316" t="s">
        <v>333</v>
      </c>
      <c r="B316" t="s">
        <v>22</v>
      </c>
      <c r="C316" t="s">
        <v>1326</v>
      </c>
    </row>
    <row r="317" spans="1:3" x14ac:dyDescent="0.25">
      <c r="A317" t="s">
        <v>334</v>
      </c>
      <c r="B317" t="s">
        <v>22</v>
      </c>
      <c r="C317" t="s">
        <v>1327</v>
      </c>
    </row>
    <row r="318" spans="1:3" x14ac:dyDescent="0.25">
      <c r="A318" t="s">
        <v>335</v>
      </c>
      <c r="B318" t="s">
        <v>27</v>
      </c>
      <c r="C318" t="s">
        <v>1328</v>
      </c>
    </row>
    <row r="319" spans="1:3" x14ac:dyDescent="0.25">
      <c r="A319" t="s">
        <v>336</v>
      </c>
      <c r="B319" t="s">
        <v>20</v>
      </c>
      <c r="C319" t="s">
        <v>1329</v>
      </c>
    </row>
    <row r="320" spans="1:3" x14ac:dyDescent="0.25">
      <c r="A320" t="s">
        <v>337</v>
      </c>
      <c r="B320" t="s">
        <v>15</v>
      </c>
      <c r="C320" t="s">
        <v>1330</v>
      </c>
    </row>
    <row r="321" spans="1:3" x14ac:dyDescent="0.25">
      <c r="A321" t="s">
        <v>338</v>
      </c>
      <c r="B321" t="s">
        <v>27</v>
      </c>
      <c r="C321" t="s">
        <v>1331</v>
      </c>
    </row>
    <row r="322" spans="1:3" x14ac:dyDescent="0.25">
      <c r="A322" t="s">
        <v>339</v>
      </c>
      <c r="B322" t="s">
        <v>15</v>
      </c>
      <c r="C322" t="s">
        <v>1332</v>
      </c>
    </row>
    <row r="323" spans="1:3" x14ac:dyDescent="0.25">
      <c r="A323" t="s">
        <v>340</v>
      </c>
      <c r="B323" t="s">
        <v>13</v>
      </c>
      <c r="C323" t="s">
        <v>1333</v>
      </c>
    </row>
    <row r="324" spans="1:3" x14ac:dyDescent="0.25">
      <c r="A324" t="s">
        <v>341</v>
      </c>
      <c r="B324" t="s">
        <v>20</v>
      </c>
      <c r="C324" t="s">
        <v>1144</v>
      </c>
    </row>
    <row r="325" spans="1:3" x14ac:dyDescent="0.25">
      <c r="A325" t="s">
        <v>342</v>
      </c>
      <c r="B325" t="s">
        <v>22</v>
      </c>
      <c r="C325" t="s">
        <v>1334</v>
      </c>
    </row>
    <row r="326" spans="1:3" x14ac:dyDescent="0.25">
      <c r="A326" t="s">
        <v>343</v>
      </c>
      <c r="B326" t="s">
        <v>15</v>
      </c>
      <c r="C326" t="s">
        <v>1335</v>
      </c>
    </row>
    <row r="327" spans="1:3" x14ac:dyDescent="0.25">
      <c r="A327" t="s">
        <v>344</v>
      </c>
      <c r="B327" t="s">
        <v>15</v>
      </c>
      <c r="C327" t="s">
        <v>1336</v>
      </c>
    </row>
    <row r="328" spans="1:3" x14ac:dyDescent="0.25">
      <c r="A328" t="s">
        <v>345</v>
      </c>
      <c r="B328" t="s">
        <v>27</v>
      </c>
      <c r="C328" t="s">
        <v>1337</v>
      </c>
    </row>
    <row r="329" spans="1:3" x14ac:dyDescent="0.25">
      <c r="A329" t="s">
        <v>346</v>
      </c>
      <c r="B329" t="s">
        <v>13</v>
      </c>
      <c r="C329" t="s">
        <v>1338</v>
      </c>
    </row>
    <row r="330" spans="1:3" x14ac:dyDescent="0.25">
      <c r="A330" t="s">
        <v>347</v>
      </c>
      <c r="B330" t="s">
        <v>15</v>
      </c>
      <c r="C330" t="s">
        <v>1339</v>
      </c>
    </row>
    <row r="331" spans="1:3" x14ac:dyDescent="0.25">
      <c r="A331" t="s">
        <v>348</v>
      </c>
      <c r="B331" t="s">
        <v>15</v>
      </c>
      <c r="C331" t="s">
        <v>1340</v>
      </c>
    </row>
    <row r="332" spans="1:3" x14ac:dyDescent="0.25">
      <c r="A332" t="s">
        <v>349</v>
      </c>
      <c r="B332" t="s">
        <v>27</v>
      </c>
      <c r="C332" t="s">
        <v>1341</v>
      </c>
    </row>
    <row r="333" spans="1:3" x14ac:dyDescent="0.25">
      <c r="A333" t="s">
        <v>350</v>
      </c>
      <c r="B333" t="s">
        <v>30</v>
      </c>
      <c r="C333" t="s">
        <v>1342</v>
      </c>
    </row>
    <row r="334" spans="1:3" x14ac:dyDescent="0.25">
      <c r="A334" t="s">
        <v>351</v>
      </c>
      <c r="B334" t="s">
        <v>13</v>
      </c>
      <c r="C334" t="s">
        <v>1343</v>
      </c>
    </row>
    <row r="335" spans="1:3" x14ac:dyDescent="0.25">
      <c r="A335" t="s">
        <v>352</v>
      </c>
      <c r="B335" t="s">
        <v>13</v>
      </c>
      <c r="C335" t="s">
        <v>1344</v>
      </c>
    </row>
    <row r="336" spans="1:3" x14ac:dyDescent="0.25">
      <c r="A336" t="s">
        <v>353</v>
      </c>
      <c r="B336" t="s">
        <v>30</v>
      </c>
      <c r="C336" t="s">
        <v>1345</v>
      </c>
    </row>
    <row r="337" spans="1:3" x14ac:dyDescent="0.25">
      <c r="A337" t="s">
        <v>354</v>
      </c>
      <c r="B337" t="s">
        <v>20</v>
      </c>
      <c r="C337" t="s">
        <v>1346</v>
      </c>
    </row>
    <row r="338" spans="1:3" x14ac:dyDescent="0.25">
      <c r="A338" t="s">
        <v>355</v>
      </c>
      <c r="B338" t="s">
        <v>27</v>
      </c>
      <c r="C338" t="s">
        <v>1347</v>
      </c>
    </row>
    <row r="339" spans="1:3" x14ac:dyDescent="0.25">
      <c r="A339" t="s">
        <v>356</v>
      </c>
      <c r="B339" t="s">
        <v>15</v>
      </c>
      <c r="C339" t="s">
        <v>1348</v>
      </c>
    </row>
    <row r="340" spans="1:3" x14ac:dyDescent="0.25">
      <c r="A340" t="s">
        <v>357</v>
      </c>
      <c r="B340" t="s">
        <v>15</v>
      </c>
      <c r="C340" t="s">
        <v>1349</v>
      </c>
    </row>
    <row r="341" spans="1:3" x14ac:dyDescent="0.25">
      <c r="A341" t="s">
        <v>358</v>
      </c>
      <c r="B341" t="s">
        <v>20</v>
      </c>
      <c r="C341" t="s">
        <v>1350</v>
      </c>
    </row>
    <row r="342" spans="1:3" x14ac:dyDescent="0.25">
      <c r="A342" t="s">
        <v>359</v>
      </c>
      <c r="B342" t="s">
        <v>15</v>
      </c>
      <c r="C342" t="s">
        <v>1351</v>
      </c>
    </row>
    <row r="343" spans="1:3" x14ac:dyDescent="0.25">
      <c r="A343" t="s">
        <v>360</v>
      </c>
      <c r="B343" t="s">
        <v>30</v>
      </c>
      <c r="C343" t="s">
        <v>1352</v>
      </c>
    </row>
    <row r="344" spans="1:3" x14ac:dyDescent="0.25">
      <c r="A344" t="s">
        <v>361</v>
      </c>
      <c r="B344" t="s">
        <v>13</v>
      </c>
      <c r="C344" t="s">
        <v>1353</v>
      </c>
    </row>
    <row r="345" spans="1:3" x14ac:dyDescent="0.25">
      <c r="A345" t="s">
        <v>362</v>
      </c>
      <c r="B345" t="s">
        <v>20</v>
      </c>
      <c r="C345" t="s">
        <v>1354</v>
      </c>
    </row>
    <row r="346" spans="1:3" x14ac:dyDescent="0.25">
      <c r="A346" t="s">
        <v>363</v>
      </c>
      <c r="B346" t="s">
        <v>15</v>
      </c>
      <c r="C346" t="s">
        <v>1355</v>
      </c>
    </row>
    <row r="347" spans="1:3" x14ac:dyDescent="0.25">
      <c r="A347" t="s">
        <v>364</v>
      </c>
      <c r="B347" t="s">
        <v>93</v>
      </c>
      <c r="C347" t="s">
        <v>1356</v>
      </c>
    </row>
    <row r="348" spans="1:3" x14ac:dyDescent="0.25">
      <c r="A348" t="s">
        <v>365</v>
      </c>
      <c r="B348" t="s">
        <v>30</v>
      </c>
      <c r="C348" t="s">
        <v>1357</v>
      </c>
    </row>
    <row r="349" spans="1:3" x14ac:dyDescent="0.25">
      <c r="A349" t="s">
        <v>366</v>
      </c>
      <c r="B349" t="s">
        <v>15</v>
      </c>
      <c r="C349" t="s">
        <v>1358</v>
      </c>
    </row>
    <row r="350" spans="1:3" x14ac:dyDescent="0.25">
      <c r="A350" t="s">
        <v>367</v>
      </c>
      <c r="B350" t="s">
        <v>13</v>
      </c>
      <c r="C350" t="s">
        <v>1359</v>
      </c>
    </row>
    <row r="351" spans="1:3" x14ac:dyDescent="0.25">
      <c r="A351" t="s">
        <v>368</v>
      </c>
      <c r="B351" t="s">
        <v>15</v>
      </c>
      <c r="C351" t="s">
        <v>1127</v>
      </c>
    </row>
    <row r="352" spans="1:3" x14ac:dyDescent="0.25">
      <c r="A352" t="s">
        <v>369</v>
      </c>
      <c r="B352" t="s">
        <v>15</v>
      </c>
      <c r="C352" t="s">
        <v>1360</v>
      </c>
    </row>
    <row r="353" spans="1:3" x14ac:dyDescent="0.25">
      <c r="A353" t="s">
        <v>370</v>
      </c>
      <c r="B353" t="s">
        <v>13</v>
      </c>
      <c r="C353" t="s">
        <v>1361</v>
      </c>
    </row>
    <row r="354" spans="1:3" x14ac:dyDescent="0.25">
      <c r="A354" t="s">
        <v>371</v>
      </c>
      <c r="B354" t="s">
        <v>9</v>
      </c>
      <c r="C354" t="s">
        <v>1362</v>
      </c>
    </row>
    <row r="355" spans="1:3" x14ac:dyDescent="0.25">
      <c r="A355" t="s">
        <v>372</v>
      </c>
      <c r="B355" t="s">
        <v>11</v>
      </c>
      <c r="C355" t="s">
        <v>1363</v>
      </c>
    </row>
    <row r="356" spans="1:3" x14ac:dyDescent="0.25">
      <c r="A356" t="s">
        <v>373</v>
      </c>
      <c r="B356" t="s">
        <v>15</v>
      </c>
      <c r="C356" t="s">
        <v>1364</v>
      </c>
    </row>
    <row r="357" spans="1:3" x14ac:dyDescent="0.25">
      <c r="A357" t="s">
        <v>374</v>
      </c>
      <c r="B357" t="s">
        <v>20</v>
      </c>
      <c r="C357" t="s">
        <v>1365</v>
      </c>
    </row>
    <row r="358" spans="1:3" x14ac:dyDescent="0.25">
      <c r="A358" t="s">
        <v>375</v>
      </c>
      <c r="B358" t="s">
        <v>13</v>
      </c>
      <c r="C358" t="s">
        <v>1366</v>
      </c>
    </row>
    <row r="359" spans="1:3" x14ac:dyDescent="0.25">
      <c r="A359" t="s">
        <v>376</v>
      </c>
      <c r="B359" t="s">
        <v>20</v>
      </c>
      <c r="C359" t="s">
        <v>1367</v>
      </c>
    </row>
    <row r="360" spans="1:3" x14ac:dyDescent="0.25">
      <c r="A360" t="s">
        <v>377</v>
      </c>
      <c r="B360" t="s">
        <v>27</v>
      </c>
      <c r="C360" t="s">
        <v>1368</v>
      </c>
    </row>
    <row r="361" spans="1:3" x14ac:dyDescent="0.25">
      <c r="A361" t="s">
        <v>378</v>
      </c>
      <c r="B361" t="s">
        <v>22</v>
      </c>
      <c r="C361" t="s">
        <v>1369</v>
      </c>
    </row>
    <row r="362" spans="1:3" x14ac:dyDescent="0.25">
      <c r="A362" t="s">
        <v>379</v>
      </c>
      <c r="B362" t="s">
        <v>15</v>
      </c>
      <c r="C362" t="s">
        <v>1370</v>
      </c>
    </row>
    <row r="363" spans="1:3" x14ac:dyDescent="0.25">
      <c r="A363" t="s">
        <v>380</v>
      </c>
      <c r="B363" t="s">
        <v>20</v>
      </c>
      <c r="C363" t="s">
        <v>1371</v>
      </c>
    </row>
    <row r="364" spans="1:3" x14ac:dyDescent="0.25">
      <c r="A364" t="s">
        <v>381</v>
      </c>
      <c r="B364" t="s">
        <v>20</v>
      </c>
      <c r="C364" t="s">
        <v>1372</v>
      </c>
    </row>
    <row r="365" spans="1:3" x14ac:dyDescent="0.25">
      <c r="A365" t="s">
        <v>382</v>
      </c>
      <c r="B365" t="s">
        <v>15</v>
      </c>
      <c r="C365" t="s">
        <v>1373</v>
      </c>
    </row>
    <row r="366" spans="1:3" x14ac:dyDescent="0.25">
      <c r="A366" t="s">
        <v>383</v>
      </c>
      <c r="B366" t="s">
        <v>27</v>
      </c>
      <c r="C366" t="s">
        <v>1374</v>
      </c>
    </row>
    <row r="367" spans="1:3" x14ac:dyDescent="0.25">
      <c r="A367" t="s">
        <v>384</v>
      </c>
      <c r="B367" t="s">
        <v>20</v>
      </c>
      <c r="C367" t="s">
        <v>1375</v>
      </c>
    </row>
    <row r="368" spans="1:3" x14ac:dyDescent="0.25">
      <c r="A368" t="s">
        <v>385</v>
      </c>
      <c r="B368" t="s">
        <v>13</v>
      </c>
      <c r="C368" t="s">
        <v>1376</v>
      </c>
    </row>
    <row r="369" spans="1:3" x14ac:dyDescent="0.25">
      <c r="A369" t="s">
        <v>386</v>
      </c>
      <c r="B369" t="s">
        <v>20</v>
      </c>
      <c r="C369" t="s">
        <v>1229</v>
      </c>
    </row>
    <row r="370" spans="1:3" x14ac:dyDescent="0.25">
      <c r="A370" t="s">
        <v>387</v>
      </c>
      <c r="B370" t="s">
        <v>20</v>
      </c>
      <c r="C370" t="s">
        <v>1377</v>
      </c>
    </row>
    <row r="371" spans="1:3" x14ac:dyDescent="0.25">
      <c r="A371" t="s">
        <v>388</v>
      </c>
      <c r="B371" t="s">
        <v>20</v>
      </c>
      <c r="C371" t="s">
        <v>1378</v>
      </c>
    </row>
    <row r="372" spans="1:3" x14ac:dyDescent="0.25">
      <c r="A372" t="s">
        <v>389</v>
      </c>
      <c r="B372" t="s">
        <v>15</v>
      </c>
      <c r="C372" t="s">
        <v>1379</v>
      </c>
    </row>
    <row r="373" spans="1:3" x14ac:dyDescent="0.25">
      <c r="A373" t="s">
        <v>390</v>
      </c>
      <c r="B373" t="s">
        <v>15</v>
      </c>
      <c r="C373" t="s">
        <v>1380</v>
      </c>
    </row>
    <row r="374" spans="1:3" x14ac:dyDescent="0.25">
      <c r="A374" t="s">
        <v>391</v>
      </c>
      <c r="B374" t="s">
        <v>22</v>
      </c>
      <c r="C374" t="s">
        <v>1381</v>
      </c>
    </row>
    <row r="375" spans="1:3" x14ac:dyDescent="0.25">
      <c r="A375" t="s">
        <v>392</v>
      </c>
      <c r="B375" t="s">
        <v>15</v>
      </c>
      <c r="C375" t="s">
        <v>1382</v>
      </c>
    </row>
    <row r="376" spans="1:3" x14ac:dyDescent="0.25">
      <c r="A376" t="s">
        <v>393</v>
      </c>
      <c r="B376" t="s">
        <v>13</v>
      </c>
      <c r="C376" t="s">
        <v>1383</v>
      </c>
    </row>
    <row r="377" spans="1:3" x14ac:dyDescent="0.25">
      <c r="A377" t="s">
        <v>394</v>
      </c>
      <c r="B377" t="s">
        <v>13</v>
      </c>
      <c r="C377" t="s">
        <v>1384</v>
      </c>
    </row>
    <row r="378" spans="1:3" x14ac:dyDescent="0.25">
      <c r="A378" t="s">
        <v>395</v>
      </c>
      <c r="B378" t="s">
        <v>93</v>
      </c>
      <c r="C378" t="s">
        <v>1385</v>
      </c>
    </row>
    <row r="379" spans="1:3" x14ac:dyDescent="0.25">
      <c r="A379" t="s">
        <v>396</v>
      </c>
      <c r="B379" t="s">
        <v>13</v>
      </c>
      <c r="C379" t="s">
        <v>1386</v>
      </c>
    </row>
    <row r="380" spans="1:3" x14ac:dyDescent="0.25">
      <c r="A380" t="s">
        <v>397</v>
      </c>
      <c r="B380" t="s">
        <v>15</v>
      </c>
      <c r="C380" t="s">
        <v>1387</v>
      </c>
    </row>
    <row r="381" spans="1:3" x14ac:dyDescent="0.25">
      <c r="A381" t="s">
        <v>398</v>
      </c>
      <c r="B381" t="s">
        <v>13</v>
      </c>
      <c r="C381" t="s">
        <v>1388</v>
      </c>
    </row>
    <row r="382" spans="1:3" x14ac:dyDescent="0.25">
      <c r="A382" t="s">
        <v>399</v>
      </c>
      <c r="B382" t="s">
        <v>20</v>
      </c>
      <c r="C382" t="s">
        <v>1389</v>
      </c>
    </row>
    <row r="383" spans="1:3" x14ac:dyDescent="0.25">
      <c r="A383" t="s">
        <v>400</v>
      </c>
      <c r="B383" t="s">
        <v>22</v>
      </c>
      <c r="C383" t="s">
        <v>1390</v>
      </c>
    </row>
    <row r="384" spans="1:3" x14ac:dyDescent="0.25">
      <c r="A384" t="s">
        <v>401</v>
      </c>
      <c r="B384" t="s">
        <v>27</v>
      </c>
      <c r="C384" t="s">
        <v>1391</v>
      </c>
    </row>
    <row r="385" spans="1:3" x14ac:dyDescent="0.25">
      <c r="A385" t="s">
        <v>402</v>
      </c>
      <c r="B385" t="s">
        <v>27</v>
      </c>
      <c r="C385" t="s">
        <v>1392</v>
      </c>
    </row>
    <row r="386" spans="1:3" x14ac:dyDescent="0.25">
      <c r="A386" t="s">
        <v>403</v>
      </c>
      <c r="B386" t="s">
        <v>11</v>
      </c>
      <c r="C386" t="s">
        <v>1393</v>
      </c>
    </row>
    <row r="387" spans="1:3" x14ac:dyDescent="0.25">
      <c r="A387" t="s">
        <v>404</v>
      </c>
      <c r="B387" t="s">
        <v>15</v>
      </c>
      <c r="C387" t="s">
        <v>1394</v>
      </c>
    </row>
    <row r="388" spans="1:3" x14ac:dyDescent="0.25">
      <c r="A388" t="s">
        <v>405</v>
      </c>
      <c r="B388" t="s">
        <v>15</v>
      </c>
      <c r="C388" t="s">
        <v>1395</v>
      </c>
    </row>
    <row r="389" spans="1:3" x14ac:dyDescent="0.25">
      <c r="A389" t="s">
        <v>406</v>
      </c>
      <c r="B389" t="s">
        <v>15</v>
      </c>
      <c r="C389" t="s">
        <v>1396</v>
      </c>
    </row>
    <row r="390" spans="1:3" x14ac:dyDescent="0.25">
      <c r="A390" t="s">
        <v>407</v>
      </c>
      <c r="B390" t="s">
        <v>11</v>
      </c>
      <c r="C390" t="s">
        <v>1397</v>
      </c>
    </row>
    <row r="391" spans="1:3" x14ac:dyDescent="0.25">
      <c r="A391" t="s">
        <v>408</v>
      </c>
      <c r="B391" t="s">
        <v>15</v>
      </c>
      <c r="C391" t="s">
        <v>1398</v>
      </c>
    </row>
    <row r="392" spans="1:3" x14ac:dyDescent="0.25">
      <c r="A392" t="s">
        <v>409</v>
      </c>
      <c r="B392" t="s">
        <v>15</v>
      </c>
      <c r="C392" t="s">
        <v>1399</v>
      </c>
    </row>
    <row r="393" spans="1:3" x14ac:dyDescent="0.25">
      <c r="A393" t="s">
        <v>410</v>
      </c>
      <c r="B393" t="s">
        <v>20</v>
      </c>
      <c r="C393" t="s">
        <v>1400</v>
      </c>
    </row>
    <row r="394" spans="1:3" x14ac:dyDescent="0.25">
      <c r="A394" t="s">
        <v>411</v>
      </c>
      <c r="B394" t="s">
        <v>30</v>
      </c>
      <c r="C394" t="s">
        <v>1401</v>
      </c>
    </row>
    <row r="395" spans="1:3" x14ac:dyDescent="0.25">
      <c r="A395" t="s">
        <v>412</v>
      </c>
      <c r="B395" t="s">
        <v>57</v>
      </c>
      <c r="C395" t="s">
        <v>1402</v>
      </c>
    </row>
    <row r="396" spans="1:3" x14ac:dyDescent="0.25">
      <c r="A396" t="s">
        <v>413</v>
      </c>
      <c r="B396" t="s">
        <v>27</v>
      </c>
      <c r="C396" t="s">
        <v>1403</v>
      </c>
    </row>
    <row r="397" spans="1:3" x14ac:dyDescent="0.25">
      <c r="A397" t="s">
        <v>414</v>
      </c>
      <c r="B397" t="s">
        <v>11</v>
      </c>
      <c r="C397" t="s">
        <v>1404</v>
      </c>
    </row>
    <row r="398" spans="1:3" x14ac:dyDescent="0.25">
      <c r="A398" t="s">
        <v>415</v>
      </c>
      <c r="B398" t="s">
        <v>22</v>
      </c>
      <c r="C398" t="s">
        <v>1405</v>
      </c>
    </row>
    <row r="399" spans="1:3" x14ac:dyDescent="0.25">
      <c r="A399" t="s">
        <v>416</v>
      </c>
      <c r="B399" t="s">
        <v>11</v>
      </c>
      <c r="C399" t="s">
        <v>1406</v>
      </c>
    </row>
    <row r="400" spans="1:3" x14ac:dyDescent="0.25">
      <c r="A400" t="s">
        <v>417</v>
      </c>
      <c r="B400" t="s">
        <v>15</v>
      </c>
      <c r="C400" t="s">
        <v>1407</v>
      </c>
    </row>
    <row r="401" spans="1:3" x14ac:dyDescent="0.25">
      <c r="A401" t="s">
        <v>418</v>
      </c>
      <c r="B401" t="s">
        <v>13</v>
      </c>
      <c r="C401" t="s">
        <v>1408</v>
      </c>
    </row>
    <row r="402" spans="1:3" x14ac:dyDescent="0.25">
      <c r="A402" t="s">
        <v>419</v>
      </c>
      <c r="B402" t="s">
        <v>13</v>
      </c>
      <c r="C402" t="s">
        <v>1409</v>
      </c>
    </row>
    <row r="403" spans="1:3" x14ac:dyDescent="0.25">
      <c r="A403" t="s">
        <v>420</v>
      </c>
      <c r="B403" t="s">
        <v>27</v>
      </c>
      <c r="C403" t="s">
        <v>1410</v>
      </c>
    </row>
    <row r="404" spans="1:3" x14ac:dyDescent="0.25">
      <c r="A404" t="s">
        <v>421</v>
      </c>
      <c r="B404" t="s">
        <v>13</v>
      </c>
      <c r="C404" t="s">
        <v>1411</v>
      </c>
    </row>
    <row r="405" spans="1:3" x14ac:dyDescent="0.25">
      <c r="A405" t="s">
        <v>422</v>
      </c>
      <c r="B405" t="s">
        <v>15</v>
      </c>
      <c r="C405" t="s">
        <v>1412</v>
      </c>
    </row>
    <row r="406" spans="1:3" x14ac:dyDescent="0.25">
      <c r="A406" t="s">
        <v>423</v>
      </c>
      <c r="B406" t="s">
        <v>20</v>
      </c>
      <c r="C406" t="s">
        <v>1413</v>
      </c>
    </row>
    <row r="407" spans="1:3" x14ac:dyDescent="0.25">
      <c r="A407" t="s">
        <v>424</v>
      </c>
      <c r="B407" t="s">
        <v>27</v>
      </c>
      <c r="C407" t="s">
        <v>1414</v>
      </c>
    </row>
    <row r="408" spans="1:3" x14ac:dyDescent="0.25">
      <c r="A408" t="s">
        <v>425</v>
      </c>
      <c r="B408" t="s">
        <v>13</v>
      </c>
      <c r="C408" t="s">
        <v>1415</v>
      </c>
    </row>
    <row r="409" spans="1:3" x14ac:dyDescent="0.25">
      <c r="A409" t="s">
        <v>426</v>
      </c>
      <c r="B409" t="s">
        <v>20</v>
      </c>
      <c r="C409" t="s">
        <v>1416</v>
      </c>
    </row>
    <row r="410" spans="1:3" x14ac:dyDescent="0.25">
      <c r="A410" t="s">
        <v>427</v>
      </c>
      <c r="B410" t="s">
        <v>15</v>
      </c>
      <c r="C410" t="s">
        <v>1417</v>
      </c>
    </row>
    <row r="411" spans="1:3" x14ac:dyDescent="0.25">
      <c r="A411" t="s">
        <v>428</v>
      </c>
      <c r="B411" t="s">
        <v>30</v>
      </c>
      <c r="C411" t="s">
        <v>1418</v>
      </c>
    </row>
    <row r="412" spans="1:3" x14ac:dyDescent="0.25">
      <c r="A412" t="s">
        <v>429</v>
      </c>
      <c r="B412" t="s">
        <v>27</v>
      </c>
      <c r="C412" t="s">
        <v>1419</v>
      </c>
    </row>
    <row r="413" spans="1:3" x14ac:dyDescent="0.25">
      <c r="A413" t="s">
        <v>430</v>
      </c>
      <c r="B413" t="s">
        <v>9</v>
      </c>
      <c r="C413" t="s">
        <v>1420</v>
      </c>
    </row>
    <row r="414" spans="1:3" x14ac:dyDescent="0.25">
      <c r="A414" t="s">
        <v>431</v>
      </c>
      <c r="B414" t="s">
        <v>20</v>
      </c>
      <c r="C414" t="s">
        <v>1421</v>
      </c>
    </row>
    <row r="415" spans="1:3" x14ac:dyDescent="0.25">
      <c r="A415" t="s">
        <v>432</v>
      </c>
      <c r="B415" t="s">
        <v>20</v>
      </c>
      <c r="C415" t="s">
        <v>1422</v>
      </c>
    </row>
    <row r="416" spans="1:3" x14ac:dyDescent="0.25">
      <c r="A416" t="s">
        <v>433</v>
      </c>
      <c r="B416" t="s">
        <v>20</v>
      </c>
      <c r="C416" t="s">
        <v>1423</v>
      </c>
    </row>
    <row r="417" spans="1:3" x14ac:dyDescent="0.25">
      <c r="A417" t="s">
        <v>434</v>
      </c>
      <c r="B417" t="s">
        <v>15</v>
      </c>
      <c r="C417" t="s">
        <v>1424</v>
      </c>
    </row>
    <row r="418" spans="1:3" x14ac:dyDescent="0.25">
      <c r="A418" t="s">
        <v>435</v>
      </c>
      <c r="B418" t="s">
        <v>15</v>
      </c>
      <c r="C418" t="s">
        <v>1425</v>
      </c>
    </row>
    <row r="419" spans="1:3" x14ac:dyDescent="0.25">
      <c r="A419" t="s">
        <v>436</v>
      </c>
      <c r="B419" t="s">
        <v>27</v>
      </c>
      <c r="C419" t="s">
        <v>1426</v>
      </c>
    </row>
    <row r="420" spans="1:3" x14ac:dyDescent="0.25">
      <c r="A420" t="s">
        <v>437</v>
      </c>
      <c r="B420" t="s">
        <v>27</v>
      </c>
      <c r="C420" t="s">
        <v>1427</v>
      </c>
    </row>
    <row r="421" spans="1:3" x14ac:dyDescent="0.25">
      <c r="A421" t="s">
        <v>438</v>
      </c>
      <c r="B421" t="s">
        <v>15</v>
      </c>
      <c r="C421" t="s">
        <v>1428</v>
      </c>
    </row>
    <row r="422" spans="1:3" x14ac:dyDescent="0.25">
      <c r="A422" t="s">
        <v>439</v>
      </c>
      <c r="B422" t="s">
        <v>13</v>
      </c>
      <c r="C422" t="s">
        <v>1429</v>
      </c>
    </row>
    <row r="423" spans="1:3" x14ac:dyDescent="0.25">
      <c r="A423" t="s">
        <v>440</v>
      </c>
      <c r="B423" t="s">
        <v>27</v>
      </c>
      <c r="C423" t="s">
        <v>1430</v>
      </c>
    </row>
    <row r="424" spans="1:3" x14ac:dyDescent="0.25">
      <c r="A424" t="s">
        <v>441</v>
      </c>
      <c r="B424" t="s">
        <v>22</v>
      </c>
      <c r="C424" t="s">
        <v>1431</v>
      </c>
    </row>
    <row r="425" spans="1:3" x14ac:dyDescent="0.25">
      <c r="A425" t="s">
        <v>442</v>
      </c>
      <c r="B425" t="s">
        <v>15</v>
      </c>
      <c r="C425" t="s">
        <v>1432</v>
      </c>
    </row>
    <row r="426" spans="1:3" x14ac:dyDescent="0.25">
      <c r="A426" t="s">
        <v>443</v>
      </c>
      <c r="B426" t="s">
        <v>15</v>
      </c>
      <c r="C426" t="s">
        <v>1433</v>
      </c>
    </row>
    <row r="427" spans="1:3" x14ac:dyDescent="0.25">
      <c r="A427" t="s">
        <v>444</v>
      </c>
      <c r="B427" t="s">
        <v>15</v>
      </c>
      <c r="C427" t="s">
        <v>1434</v>
      </c>
    </row>
    <row r="428" spans="1:3" x14ac:dyDescent="0.25">
      <c r="A428" t="s">
        <v>445</v>
      </c>
      <c r="B428" t="s">
        <v>15</v>
      </c>
      <c r="C428" t="s">
        <v>1435</v>
      </c>
    </row>
    <row r="429" spans="1:3" x14ac:dyDescent="0.25">
      <c r="A429" t="s">
        <v>446</v>
      </c>
      <c r="B429" t="s">
        <v>15</v>
      </c>
      <c r="C429" t="s">
        <v>1436</v>
      </c>
    </row>
    <row r="430" spans="1:3" x14ac:dyDescent="0.25">
      <c r="A430" t="s">
        <v>447</v>
      </c>
      <c r="B430" t="s">
        <v>15</v>
      </c>
      <c r="C430" t="s">
        <v>1437</v>
      </c>
    </row>
    <row r="431" spans="1:3" x14ac:dyDescent="0.25">
      <c r="A431" t="s">
        <v>448</v>
      </c>
      <c r="B431" t="s">
        <v>20</v>
      </c>
      <c r="C431" t="s">
        <v>1438</v>
      </c>
    </row>
    <row r="432" spans="1:3" x14ac:dyDescent="0.25">
      <c r="A432" t="s">
        <v>449</v>
      </c>
      <c r="B432" t="s">
        <v>15</v>
      </c>
      <c r="C432" t="s">
        <v>1439</v>
      </c>
    </row>
    <row r="433" spans="1:3" x14ac:dyDescent="0.25">
      <c r="A433" t="s">
        <v>450</v>
      </c>
      <c r="B433" t="s">
        <v>11</v>
      </c>
      <c r="C433" t="s">
        <v>1440</v>
      </c>
    </row>
    <row r="434" spans="1:3" x14ac:dyDescent="0.25">
      <c r="A434" t="s">
        <v>451</v>
      </c>
      <c r="B434" t="s">
        <v>15</v>
      </c>
      <c r="C434" t="s">
        <v>1441</v>
      </c>
    </row>
    <row r="435" spans="1:3" x14ac:dyDescent="0.25">
      <c r="A435" t="s">
        <v>452</v>
      </c>
      <c r="B435" t="s">
        <v>15</v>
      </c>
      <c r="C435" t="s">
        <v>1442</v>
      </c>
    </row>
    <row r="436" spans="1:3" x14ac:dyDescent="0.25">
      <c r="A436" t="s">
        <v>453</v>
      </c>
      <c r="B436" t="s">
        <v>13</v>
      </c>
      <c r="C436" t="s">
        <v>1443</v>
      </c>
    </row>
    <row r="437" spans="1:3" x14ac:dyDescent="0.25">
      <c r="A437" t="s">
        <v>454</v>
      </c>
      <c r="B437" t="s">
        <v>13</v>
      </c>
      <c r="C437" t="s">
        <v>1444</v>
      </c>
    </row>
    <row r="438" spans="1:3" x14ac:dyDescent="0.25">
      <c r="A438" t="s">
        <v>455</v>
      </c>
      <c r="B438" t="s">
        <v>20</v>
      </c>
      <c r="C438" t="s">
        <v>1445</v>
      </c>
    </row>
    <row r="439" spans="1:3" x14ac:dyDescent="0.25">
      <c r="A439" t="s">
        <v>456</v>
      </c>
      <c r="B439" t="s">
        <v>15</v>
      </c>
      <c r="C439" t="s">
        <v>1446</v>
      </c>
    </row>
    <row r="440" spans="1:3" x14ac:dyDescent="0.25">
      <c r="A440" t="s">
        <v>457</v>
      </c>
      <c r="B440" t="s">
        <v>57</v>
      </c>
      <c r="C440" t="s">
        <v>1447</v>
      </c>
    </row>
    <row r="441" spans="1:3" x14ac:dyDescent="0.25">
      <c r="A441" t="s">
        <v>458</v>
      </c>
      <c r="B441" t="s">
        <v>27</v>
      </c>
      <c r="C441" t="s">
        <v>1448</v>
      </c>
    </row>
    <row r="442" spans="1:3" x14ac:dyDescent="0.25">
      <c r="A442" t="s">
        <v>459</v>
      </c>
      <c r="B442" t="s">
        <v>27</v>
      </c>
      <c r="C442" t="s">
        <v>1449</v>
      </c>
    </row>
    <row r="443" spans="1:3" x14ac:dyDescent="0.25">
      <c r="A443" t="s">
        <v>460</v>
      </c>
      <c r="B443" t="s">
        <v>15</v>
      </c>
      <c r="C443" t="s">
        <v>1450</v>
      </c>
    </row>
    <row r="444" spans="1:3" x14ac:dyDescent="0.25">
      <c r="A444" t="s">
        <v>461</v>
      </c>
      <c r="B444" t="s">
        <v>20</v>
      </c>
      <c r="C444" t="s">
        <v>1451</v>
      </c>
    </row>
    <row r="445" spans="1:3" x14ac:dyDescent="0.25">
      <c r="A445" t="s">
        <v>462</v>
      </c>
      <c r="B445" t="s">
        <v>15</v>
      </c>
      <c r="C445" t="s">
        <v>1452</v>
      </c>
    </row>
    <row r="446" spans="1:3" x14ac:dyDescent="0.25">
      <c r="A446" t="s">
        <v>463</v>
      </c>
      <c r="B446" t="s">
        <v>22</v>
      </c>
      <c r="C446" t="s">
        <v>1453</v>
      </c>
    </row>
    <row r="447" spans="1:3" x14ac:dyDescent="0.25">
      <c r="A447" t="s">
        <v>464</v>
      </c>
      <c r="B447" t="s">
        <v>27</v>
      </c>
      <c r="C447" t="s">
        <v>1454</v>
      </c>
    </row>
    <row r="448" spans="1:3" x14ac:dyDescent="0.25">
      <c r="A448" t="s">
        <v>465</v>
      </c>
      <c r="B448" t="s">
        <v>15</v>
      </c>
      <c r="C448" t="s">
        <v>1455</v>
      </c>
    </row>
    <row r="449" spans="1:3" x14ac:dyDescent="0.25">
      <c r="A449" t="s">
        <v>466</v>
      </c>
      <c r="B449" t="s">
        <v>22</v>
      </c>
      <c r="C449" t="s">
        <v>1456</v>
      </c>
    </row>
    <row r="450" spans="1:3" x14ac:dyDescent="0.25">
      <c r="A450" t="s">
        <v>467</v>
      </c>
      <c r="B450" t="s">
        <v>30</v>
      </c>
      <c r="C450" t="s">
        <v>1457</v>
      </c>
    </row>
    <row r="451" spans="1:3" x14ac:dyDescent="0.25">
      <c r="A451" t="s">
        <v>468</v>
      </c>
      <c r="B451" t="s">
        <v>27</v>
      </c>
      <c r="C451" t="s">
        <v>1458</v>
      </c>
    </row>
    <row r="452" spans="1:3" x14ac:dyDescent="0.25">
      <c r="A452" t="s">
        <v>469</v>
      </c>
      <c r="B452" t="s">
        <v>27</v>
      </c>
      <c r="C452" t="s">
        <v>1459</v>
      </c>
    </row>
    <row r="453" spans="1:3" x14ac:dyDescent="0.25">
      <c r="A453" t="s">
        <v>470</v>
      </c>
      <c r="B453" t="s">
        <v>15</v>
      </c>
      <c r="C453" t="s">
        <v>1460</v>
      </c>
    </row>
    <row r="454" spans="1:3" x14ac:dyDescent="0.25">
      <c r="A454" t="s">
        <v>471</v>
      </c>
      <c r="B454" t="s">
        <v>20</v>
      </c>
      <c r="C454" t="s">
        <v>1461</v>
      </c>
    </row>
    <row r="455" spans="1:3" x14ac:dyDescent="0.25">
      <c r="A455" t="s">
        <v>472</v>
      </c>
      <c r="B455" t="s">
        <v>11</v>
      </c>
      <c r="C455" t="s">
        <v>1462</v>
      </c>
    </row>
    <row r="456" spans="1:3" x14ac:dyDescent="0.25">
      <c r="A456" t="s">
        <v>473</v>
      </c>
      <c r="B456" t="s">
        <v>15</v>
      </c>
      <c r="C456" t="s">
        <v>1463</v>
      </c>
    </row>
    <row r="457" spans="1:3" x14ac:dyDescent="0.25">
      <c r="A457" t="s">
        <v>474</v>
      </c>
      <c r="B457" t="s">
        <v>22</v>
      </c>
      <c r="C457" t="s">
        <v>1464</v>
      </c>
    </row>
    <row r="458" spans="1:3" x14ac:dyDescent="0.25">
      <c r="A458" t="s">
        <v>475</v>
      </c>
      <c r="B458" t="s">
        <v>20</v>
      </c>
      <c r="C458" t="s">
        <v>1465</v>
      </c>
    </row>
    <row r="459" spans="1:3" x14ac:dyDescent="0.25">
      <c r="A459" t="s">
        <v>476</v>
      </c>
      <c r="B459" t="s">
        <v>15</v>
      </c>
      <c r="C459" t="s">
        <v>1466</v>
      </c>
    </row>
    <row r="460" spans="1:3" x14ac:dyDescent="0.25">
      <c r="A460" t="s">
        <v>477</v>
      </c>
      <c r="B460" t="s">
        <v>22</v>
      </c>
      <c r="C460" t="s">
        <v>1467</v>
      </c>
    </row>
    <row r="461" spans="1:3" x14ac:dyDescent="0.25">
      <c r="A461" t="s">
        <v>478</v>
      </c>
      <c r="B461" t="s">
        <v>27</v>
      </c>
      <c r="C461" t="s">
        <v>1468</v>
      </c>
    </row>
    <row r="462" spans="1:3" x14ac:dyDescent="0.25">
      <c r="A462" t="s">
        <v>479</v>
      </c>
      <c r="B462" t="s">
        <v>15</v>
      </c>
      <c r="C462" t="s">
        <v>1469</v>
      </c>
    </row>
    <row r="463" spans="1:3" x14ac:dyDescent="0.25">
      <c r="A463" t="s">
        <v>480</v>
      </c>
      <c r="B463" t="s">
        <v>13</v>
      </c>
      <c r="C463" t="s">
        <v>1470</v>
      </c>
    </row>
    <row r="464" spans="1:3" x14ac:dyDescent="0.25">
      <c r="A464" t="s">
        <v>481</v>
      </c>
      <c r="B464" t="s">
        <v>13</v>
      </c>
      <c r="C464" t="s">
        <v>1471</v>
      </c>
    </row>
    <row r="465" spans="1:3" x14ac:dyDescent="0.25">
      <c r="A465" t="s">
        <v>482</v>
      </c>
      <c r="B465" t="s">
        <v>13</v>
      </c>
      <c r="C465" t="s">
        <v>1472</v>
      </c>
    </row>
    <row r="466" spans="1:3" x14ac:dyDescent="0.25">
      <c r="A466" t="s">
        <v>483</v>
      </c>
      <c r="B466" t="s">
        <v>15</v>
      </c>
      <c r="C466" t="s">
        <v>1473</v>
      </c>
    </row>
    <row r="467" spans="1:3" x14ac:dyDescent="0.25">
      <c r="A467" t="s">
        <v>484</v>
      </c>
      <c r="B467" t="s">
        <v>15</v>
      </c>
      <c r="C467" t="s">
        <v>1474</v>
      </c>
    </row>
    <row r="468" spans="1:3" x14ac:dyDescent="0.25">
      <c r="A468" t="s">
        <v>485</v>
      </c>
      <c r="B468" t="s">
        <v>15</v>
      </c>
      <c r="C468" t="s">
        <v>1475</v>
      </c>
    </row>
    <row r="469" spans="1:3" x14ac:dyDescent="0.25">
      <c r="A469" t="s">
        <v>486</v>
      </c>
      <c r="B469" t="s">
        <v>11</v>
      </c>
      <c r="C469" t="s">
        <v>1476</v>
      </c>
    </row>
    <row r="470" spans="1:3" x14ac:dyDescent="0.25">
      <c r="A470" t="s">
        <v>487</v>
      </c>
      <c r="B470" t="s">
        <v>20</v>
      </c>
      <c r="C470" t="s">
        <v>1477</v>
      </c>
    </row>
    <row r="471" spans="1:3" x14ac:dyDescent="0.25">
      <c r="A471" t="s">
        <v>488</v>
      </c>
      <c r="B471" t="s">
        <v>22</v>
      </c>
      <c r="C471" t="s">
        <v>1478</v>
      </c>
    </row>
    <row r="472" spans="1:3" x14ac:dyDescent="0.25">
      <c r="A472" t="s">
        <v>489</v>
      </c>
      <c r="B472" t="s">
        <v>20</v>
      </c>
      <c r="C472" t="s">
        <v>1479</v>
      </c>
    </row>
    <row r="473" spans="1:3" x14ac:dyDescent="0.25">
      <c r="A473" t="s">
        <v>490</v>
      </c>
      <c r="B473" t="s">
        <v>15</v>
      </c>
      <c r="C473" t="s">
        <v>1480</v>
      </c>
    </row>
    <row r="474" spans="1:3" x14ac:dyDescent="0.25">
      <c r="A474" t="s">
        <v>491</v>
      </c>
      <c r="B474" t="s">
        <v>15</v>
      </c>
      <c r="C474" t="s">
        <v>1481</v>
      </c>
    </row>
    <row r="475" spans="1:3" x14ac:dyDescent="0.25">
      <c r="A475" t="s">
        <v>492</v>
      </c>
      <c r="B475" t="s">
        <v>20</v>
      </c>
      <c r="C475" t="s">
        <v>1482</v>
      </c>
    </row>
    <row r="476" spans="1:3" x14ac:dyDescent="0.25">
      <c r="A476" t="s">
        <v>493</v>
      </c>
      <c r="B476" t="s">
        <v>15</v>
      </c>
      <c r="C476" t="s">
        <v>1483</v>
      </c>
    </row>
    <row r="477" spans="1:3" x14ac:dyDescent="0.25">
      <c r="A477" t="s">
        <v>494</v>
      </c>
      <c r="B477" t="s">
        <v>13</v>
      </c>
      <c r="C477" t="s">
        <v>1484</v>
      </c>
    </row>
    <row r="478" spans="1:3" x14ac:dyDescent="0.25">
      <c r="A478" t="s">
        <v>495</v>
      </c>
      <c r="B478" t="s">
        <v>15</v>
      </c>
      <c r="C478" t="s">
        <v>1485</v>
      </c>
    </row>
    <row r="479" spans="1:3" x14ac:dyDescent="0.25">
      <c r="A479" t="s">
        <v>496</v>
      </c>
      <c r="B479" t="s">
        <v>30</v>
      </c>
      <c r="C479" t="s">
        <v>1486</v>
      </c>
    </row>
    <row r="480" spans="1:3" x14ac:dyDescent="0.25">
      <c r="A480" t="s">
        <v>497</v>
      </c>
      <c r="B480" t="s">
        <v>15</v>
      </c>
      <c r="C480" t="s">
        <v>1487</v>
      </c>
    </row>
    <row r="481" spans="1:3" x14ac:dyDescent="0.25">
      <c r="A481" t="s">
        <v>498</v>
      </c>
      <c r="B481" t="s">
        <v>15</v>
      </c>
      <c r="C481" t="s">
        <v>1488</v>
      </c>
    </row>
    <row r="482" spans="1:3" x14ac:dyDescent="0.25">
      <c r="A482" t="s">
        <v>499</v>
      </c>
      <c r="B482" t="s">
        <v>15</v>
      </c>
      <c r="C482" t="s">
        <v>1489</v>
      </c>
    </row>
    <row r="483" spans="1:3" x14ac:dyDescent="0.25">
      <c r="A483" t="s">
        <v>500</v>
      </c>
      <c r="B483" t="s">
        <v>20</v>
      </c>
      <c r="C483" t="s">
        <v>1490</v>
      </c>
    </row>
    <row r="484" spans="1:3" x14ac:dyDescent="0.25">
      <c r="A484" t="s">
        <v>501</v>
      </c>
      <c r="B484" t="s">
        <v>20</v>
      </c>
      <c r="C484" t="s">
        <v>1491</v>
      </c>
    </row>
    <row r="485" spans="1:3" x14ac:dyDescent="0.25">
      <c r="A485" t="s">
        <v>502</v>
      </c>
      <c r="B485" t="s">
        <v>20</v>
      </c>
      <c r="C485" t="s">
        <v>1492</v>
      </c>
    </row>
    <row r="486" spans="1:3" x14ac:dyDescent="0.25">
      <c r="A486" t="s">
        <v>503</v>
      </c>
      <c r="B486" t="s">
        <v>57</v>
      </c>
      <c r="C486" t="s">
        <v>1493</v>
      </c>
    </row>
    <row r="487" spans="1:3" x14ac:dyDescent="0.25">
      <c r="A487" t="s">
        <v>504</v>
      </c>
      <c r="B487" t="s">
        <v>9</v>
      </c>
      <c r="C487" t="s">
        <v>1494</v>
      </c>
    </row>
    <row r="488" spans="1:3" x14ac:dyDescent="0.25">
      <c r="A488" t="s">
        <v>505</v>
      </c>
      <c r="B488" t="s">
        <v>22</v>
      </c>
      <c r="C488" t="s">
        <v>1495</v>
      </c>
    </row>
    <row r="489" spans="1:3" x14ac:dyDescent="0.25">
      <c r="A489" t="s">
        <v>506</v>
      </c>
      <c r="B489" t="s">
        <v>20</v>
      </c>
      <c r="C489" t="s">
        <v>1496</v>
      </c>
    </row>
    <row r="490" spans="1:3" x14ac:dyDescent="0.25">
      <c r="A490" t="s">
        <v>507</v>
      </c>
      <c r="B490" t="s">
        <v>15</v>
      </c>
      <c r="C490" t="s">
        <v>1497</v>
      </c>
    </row>
    <row r="491" spans="1:3" x14ac:dyDescent="0.25">
      <c r="A491" t="s">
        <v>508</v>
      </c>
      <c r="B491" t="s">
        <v>22</v>
      </c>
      <c r="C491" t="s">
        <v>1498</v>
      </c>
    </row>
    <row r="492" spans="1:3" x14ac:dyDescent="0.25">
      <c r="A492" t="s">
        <v>509</v>
      </c>
      <c r="B492" t="s">
        <v>22</v>
      </c>
      <c r="C492" t="s">
        <v>1499</v>
      </c>
    </row>
    <row r="493" spans="1:3" x14ac:dyDescent="0.25">
      <c r="A493" t="s">
        <v>510</v>
      </c>
      <c r="B493" t="s">
        <v>9</v>
      </c>
      <c r="C493" t="s">
        <v>1500</v>
      </c>
    </row>
    <row r="494" spans="1:3" x14ac:dyDescent="0.25">
      <c r="A494" t="s">
        <v>511</v>
      </c>
      <c r="B494" t="s">
        <v>11</v>
      </c>
      <c r="C494" t="s">
        <v>1501</v>
      </c>
    </row>
    <row r="495" spans="1:3" x14ac:dyDescent="0.25">
      <c r="A495" t="s">
        <v>512</v>
      </c>
      <c r="B495" t="s">
        <v>13</v>
      </c>
      <c r="C495" t="s">
        <v>1502</v>
      </c>
    </row>
    <row r="496" spans="1:3" x14ac:dyDescent="0.25">
      <c r="A496" t="s">
        <v>513</v>
      </c>
      <c r="B496" t="s">
        <v>20</v>
      </c>
      <c r="C496" t="s">
        <v>1503</v>
      </c>
    </row>
    <row r="497" spans="1:3" x14ac:dyDescent="0.25">
      <c r="A497" t="s">
        <v>514</v>
      </c>
      <c r="B497" t="s">
        <v>15</v>
      </c>
      <c r="C497" t="s">
        <v>1504</v>
      </c>
    </row>
    <row r="498" spans="1:3" x14ac:dyDescent="0.25">
      <c r="A498" t="s">
        <v>515</v>
      </c>
      <c r="B498" t="s">
        <v>57</v>
      </c>
      <c r="C498" t="s">
        <v>1505</v>
      </c>
    </row>
    <row r="499" spans="1:3" x14ac:dyDescent="0.25">
      <c r="A499" t="s">
        <v>516</v>
      </c>
      <c r="B499" t="s">
        <v>13</v>
      </c>
      <c r="C499" t="s">
        <v>1506</v>
      </c>
    </row>
    <row r="500" spans="1:3" x14ac:dyDescent="0.25">
      <c r="A500" t="s">
        <v>517</v>
      </c>
      <c r="B500" t="s">
        <v>15</v>
      </c>
      <c r="C500" t="s">
        <v>1507</v>
      </c>
    </row>
    <row r="501" spans="1:3" x14ac:dyDescent="0.25">
      <c r="A501" t="s">
        <v>518</v>
      </c>
      <c r="B501" t="s">
        <v>13</v>
      </c>
      <c r="C501" t="s">
        <v>1508</v>
      </c>
    </row>
    <row r="502" spans="1:3" x14ac:dyDescent="0.25">
      <c r="A502" t="s">
        <v>519</v>
      </c>
      <c r="B502" t="s">
        <v>13</v>
      </c>
      <c r="C502" t="s">
        <v>1509</v>
      </c>
    </row>
    <row r="503" spans="1:3" x14ac:dyDescent="0.25">
      <c r="A503" t="s">
        <v>520</v>
      </c>
      <c r="B503" t="s">
        <v>27</v>
      </c>
      <c r="C503" t="s">
        <v>1510</v>
      </c>
    </row>
    <row r="504" spans="1:3" x14ac:dyDescent="0.25">
      <c r="A504" t="s">
        <v>521</v>
      </c>
      <c r="B504" t="s">
        <v>27</v>
      </c>
      <c r="C504" t="s">
        <v>1511</v>
      </c>
    </row>
    <row r="505" spans="1:3" x14ac:dyDescent="0.25">
      <c r="A505" t="s">
        <v>522</v>
      </c>
      <c r="B505" t="s">
        <v>13</v>
      </c>
      <c r="C505" t="s">
        <v>1512</v>
      </c>
    </row>
    <row r="506" spans="1:3" x14ac:dyDescent="0.25">
      <c r="A506" t="s">
        <v>523</v>
      </c>
      <c r="B506" t="s">
        <v>20</v>
      </c>
      <c r="C506" t="s">
        <v>1513</v>
      </c>
    </row>
    <row r="507" spans="1:3" x14ac:dyDescent="0.25">
      <c r="A507" t="s">
        <v>524</v>
      </c>
      <c r="B507" t="s">
        <v>13</v>
      </c>
      <c r="C507" t="s">
        <v>1514</v>
      </c>
    </row>
    <row r="508" spans="1:3" x14ac:dyDescent="0.25">
      <c r="A508" t="s">
        <v>525</v>
      </c>
      <c r="B508" t="s">
        <v>15</v>
      </c>
      <c r="C508" t="s">
        <v>1515</v>
      </c>
    </row>
    <row r="509" spans="1:3" x14ac:dyDescent="0.25">
      <c r="A509" t="s">
        <v>526</v>
      </c>
      <c r="B509" t="s">
        <v>15</v>
      </c>
      <c r="C509" t="s">
        <v>1516</v>
      </c>
    </row>
    <row r="510" spans="1:3" x14ac:dyDescent="0.25">
      <c r="A510" t="s">
        <v>527</v>
      </c>
      <c r="B510" t="s">
        <v>9</v>
      </c>
      <c r="C510" t="s">
        <v>1517</v>
      </c>
    </row>
    <row r="511" spans="1:3" x14ac:dyDescent="0.25">
      <c r="A511" t="s">
        <v>528</v>
      </c>
      <c r="B511" t="s">
        <v>15</v>
      </c>
      <c r="C511" t="s">
        <v>1518</v>
      </c>
    </row>
    <row r="512" spans="1:3" x14ac:dyDescent="0.25">
      <c r="A512" t="s">
        <v>529</v>
      </c>
      <c r="B512" t="s">
        <v>15</v>
      </c>
      <c r="C512" t="s">
        <v>1519</v>
      </c>
    </row>
    <row r="513" spans="1:3" x14ac:dyDescent="0.25">
      <c r="A513" t="s">
        <v>530</v>
      </c>
      <c r="B513" t="s">
        <v>15</v>
      </c>
      <c r="C513" t="s">
        <v>1520</v>
      </c>
    </row>
    <row r="514" spans="1:3" x14ac:dyDescent="0.25">
      <c r="A514" t="s">
        <v>531</v>
      </c>
      <c r="B514" t="s">
        <v>22</v>
      </c>
      <c r="C514" t="s">
        <v>1521</v>
      </c>
    </row>
    <row r="515" spans="1:3" x14ac:dyDescent="0.25">
      <c r="A515" t="s">
        <v>532</v>
      </c>
      <c r="B515" t="s">
        <v>27</v>
      </c>
      <c r="C515" t="s">
        <v>1522</v>
      </c>
    </row>
    <row r="516" spans="1:3" x14ac:dyDescent="0.25">
      <c r="A516" t="s">
        <v>533</v>
      </c>
      <c r="B516" t="s">
        <v>13</v>
      </c>
      <c r="C516" t="s">
        <v>1523</v>
      </c>
    </row>
    <row r="517" spans="1:3" x14ac:dyDescent="0.25">
      <c r="A517" t="s">
        <v>534</v>
      </c>
      <c r="B517" t="s">
        <v>9</v>
      </c>
      <c r="C517" t="s">
        <v>1524</v>
      </c>
    </row>
    <row r="518" spans="1:3" x14ac:dyDescent="0.25">
      <c r="A518" t="s">
        <v>535</v>
      </c>
      <c r="B518" t="s">
        <v>15</v>
      </c>
      <c r="C518" t="s">
        <v>1525</v>
      </c>
    </row>
    <row r="519" spans="1:3" x14ac:dyDescent="0.25">
      <c r="A519" t="s">
        <v>536</v>
      </c>
      <c r="B519" t="s">
        <v>13</v>
      </c>
      <c r="C519" t="s">
        <v>1526</v>
      </c>
    </row>
    <row r="520" spans="1:3" x14ac:dyDescent="0.25">
      <c r="A520" t="s">
        <v>537</v>
      </c>
      <c r="B520" t="s">
        <v>22</v>
      </c>
      <c r="C520" t="s">
        <v>1527</v>
      </c>
    </row>
    <row r="521" spans="1:3" x14ac:dyDescent="0.25">
      <c r="A521" t="s">
        <v>538</v>
      </c>
      <c r="B521" t="s">
        <v>9</v>
      </c>
      <c r="C521" t="s">
        <v>1528</v>
      </c>
    </row>
    <row r="522" spans="1:3" x14ac:dyDescent="0.25">
      <c r="A522" t="s">
        <v>539</v>
      </c>
      <c r="B522" t="s">
        <v>13</v>
      </c>
      <c r="C522" t="s">
        <v>1529</v>
      </c>
    </row>
    <row r="523" spans="1:3" x14ac:dyDescent="0.25">
      <c r="A523" t="s">
        <v>540</v>
      </c>
      <c r="B523" t="s">
        <v>57</v>
      </c>
      <c r="C523" t="s">
        <v>1530</v>
      </c>
    </row>
    <row r="524" spans="1:3" x14ac:dyDescent="0.25">
      <c r="A524" t="s">
        <v>541</v>
      </c>
      <c r="B524" t="s">
        <v>20</v>
      </c>
      <c r="C524" t="s">
        <v>1531</v>
      </c>
    </row>
    <row r="525" spans="1:3" x14ac:dyDescent="0.25">
      <c r="A525" t="s">
        <v>542</v>
      </c>
      <c r="B525" t="s">
        <v>20</v>
      </c>
      <c r="C525" t="s">
        <v>1532</v>
      </c>
    </row>
    <row r="526" spans="1:3" x14ac:dyDescent="0.25">
      <c r="A526" t="s">
        <v>543</v>
      </c>
      <c r="B526" t="s">
        <v>9</v>
      </c>
      <c r="C526" t="s">
        <v>1533</v>
      </c>
    </row>
    <row r="527" spans="1:3" x14ac:dyDescent="0.25">
      <c r="A527" t="s">
        <v>544</v>
      </c>
      <c r="B527" t="s">
        <v>15</v>
      </c>
      <c r="C527" t="s">
        <v>1534</v>
      </c>
    </row>
    <row r="528" spans="1:3" x14ac:dyDescent="0.25">
      <c r="A528" t="s">
        <v>545</v>
      </c>
      <c r="B528" t="s">
        <v>15</v>
      </c>
      <c r="C528" t="s">
        <v>1535</v>
      </c>
    </row>
    <row r="529" spans="1:3" x14ac:dyDescent="0.25">
      <c r="A529" t="s">
        <v>546</v>
      </c>
      <c r="B529" t="s">
        <v>20</v>
      </c>
      <c r="C529" t="s">
        <v>1536</v>
      </c>
    </row>
    <row r="530" spans="1:3" x14ac:dyDescent="0.25">
      <c r="A530" t="s">
        <v>547</v>
      </c>
      <c r="B530" t="s">
        <v>15</v>
      </c>
      <c r="C530" t="s">
        <v>1537</v>
      </c>
    </row>
    <row r="531" spans="1:3" x14ac:dyDescent="0.25">
      <c r="A531" t="s">
        <v>548</v>
      </c>
      <c r="B531" t="s">
        <v>20</v>
      </c>
      <c r="C531" t="s">
        <v>1093</v>
      </c>
    </row>
    <row r="532" spans="1:3" x14ac:dyDescent="0.25">
      <c r="A532" t="s">
        <v>549</v>
      </c>
      <c r="B532" t="s">
        <v>20</v>
      </c>
      <c r="C532" t="s">
        <v>1538</v>
      </c>
    </row>
    <row r="533" spans="1:3" x14ac:dyDescent="0.25">
      <c r="A533" t="s">
        <v>550</v>
      </c>
      <c r="B533" t="s">
        <v>15</v>
      </c>
      <c r="C533" t="s">
        <v>1539</v>
      </c>
    </row>
    <row r="534" spans="1:3" x14ac:dyDescent="0.25">
      <c r="A534" t="s">
        <v>551</v>
      </c>
      <c r="B534" t="s">
        <v>15</v>
      </c>
      <c r="C534" t="s">
        <v>1540</v>
      </c>
    </row>
    <row r="535" spans="1:3" x14ac:dyDescent="0.25">
      <c r="A535" t="s">
        <v>552</v>
      </c>
      <c r="B535" t="s">
        <v>15</v>
      </c>
      <c r="C535" t="s">
        <v>1541</v>
      </c>
    </row>
    <row r="536" spans="1:3" x14ac:dyDescent="0.25">
      <c r="A536" t="s">
        <v>553</v>
      </c>
      <c r="B536" t="s">
        <v>20</v>
      </c>
      <c r="C536" t="s">
        <v>1542</v>
      </c>
    </row>
    <row r="537" spans="1:3" x14ac:dyDescent="0.25">
      <c r="A537" t="s">
        <v>554</v>
      </c>
      <c r="B537" t="s">
        <v>93</v>
      </c>
      <c r="C537" t="s">
        <v>1543</v>
      </c>
    </row>
    <row r="538" spans="1:3" x14ac:dyDescent="0.25">
      <c r="A538" t="s">
        <v>555</v>
      </c>
      <c r="B538" t="s">
        <v>13</v>
      </c>
      <c r="C538" t="s">
        <v>1544</v>
      </c>
    </row>
    <row r="539" spans="1:3" x14ac:dyDescent="0.25">
      <c r="A539" t="s">
        <v>556</v>
      </c>
      <c r="B539" t="s">
        <v>13</v>
      </c>
      <c r="C539" t="s">
        <v>1545</v>
      </c>
    </row>
    <row r="540" spans="1:3" x14ac:dyDescent="0.25">
      <c r="A540" t="s">
        <v>557</v>
      </c>
      <c r="B540" t="s">
        <v>15</v>
      </c>
      <c r="C540" t="s">
        <v>1546</v>
      </c>
    </row>
    <row r="541" spans="1:3" x14ac:dyDescent="0.25">
      <c r="A541" t="s">
        <v>558</v>
      </c>
      <c r="B541" t="s">
        <v>20</v>
      </c>
      <c r="C541" t="s">
        <v>1547</v>
      </c>
    </row>
    <row r="542" spans="1:3" x14ac:dyDescent="0.25">
      <c r="A542" t="s">
        <v>559</v>
      </c>
      <c r="B542" t="s">
        <v>15</v>
      </c>
      <c r="C542" t="s">
        <v>1548</v>
      </c>
    </row>
    <row r="543" spans="1:3" x14ac:dyDescent="0.25">
      <c r="A543" t="s">
        <v>560</v>
      </c>
      <c r="B543" t="s">
        <v>20</v>
      </c>
      <c r="C543" t="s">
        <v>1549</v>
      </c>
    </row>
    <row r="544" spans="1:3" x14ac:dyDescent="0.25">
      <c r="A544" t="s">
        <v>561</v>
      </c>
      <c r="B544" t="s">
        <v>9</v>
      </c>
      <c r="C544" t="s">
        <v>1550</v>
      </c>
    </row>
    <row r="545" spans="1:3" x14ac:dyDescent="0.25">
      <c r="A545" t="s">
        <v>562</v>
      </c>
      <c r="B545" t="s">
        <v>22</v>
      </c>
      <c r="C545" t="s">
        <v>1551</v>
      </c>
    </row>
    <row r="546" spans="1:3" x14ac:dyDescent="0.25">
      <c r="A546" t="s">
        <v>563</v>
      </c>
      <c r="B546" t="s">
        <v>20</v>
      </c>
      <c r="C546" t="s">
        <v>1552</v>
      </c>
    </row>
    <row r="547" spans="1:3" x14ac:dyDescent="0.25">
      <c r="A547" t="s">
        <v>564</v>
      </c>
      <c r="B547" t="s">
        <v>20</v>
      </c>
      <c r="C547" t="s">
        <v>1553</v>
      </c>
    </row>
    <row r="548" spans="1:3" x14ac:dyDescent="0.25">
      <c r="A548" t="s">
        <v>565</v>
      </c>
      <c r="B548" t="s">
        <v>20</v>
      </c>
      <c r="C548" t="s">
        <v>1554</v>
      </c>
    </row>
    <row r="549" spans="1:3" x14ac:dyDescent="0.25">
      <c r="A549" t="s">
        <v>566</v>
      </c>
      <c r="B549" t="s">
        <v>15</v>
      </c>
      <c r="C549" t="s">
        <v>1555</v>
      </c>
    </row>
    <row r="550" spans="1:3" x14ac:dyDescent="0.25">
      <c r="A550" t="s">
        <v>567</v>
      </c>
      <c r="B550" t="s">
        <v>15</v>
      </c>
      <c r="C550" t="s">
        <v>1556</v>
      </c>
    </row>
    <row r="551" spans="1:3" x14ac:dyDescent="0.25">
      <c r="A551" t="s">
        <v>568</v>
      </c>
      <c r="B551" t="s">
        <v>11</v>
      </c>
      <c r="C551" t="s">
        <v>1557</v>
      </c>
    </row>
    <row r="552" spans="1:3" x14ac:dyDescent="0.25">
      <c r="A552" t="s">
        <v>569</v>
      </c>
      <c r="B552" t="s">
        <v>20</v>
      </c>
      <c r="C552" t="s">
        <v>1558</v>
      </c>
    </row>
    <row r="553" spans="1:3" x14ac:dyDescent="0.25">
      <c r="A553" t="s">
        <v>570</v>
      </c>
      <c r="B553" t="s">
        <v>22</v>
      </c>
      <c r="C553" t="s">
        <v>1559</v>
      </c>
    </row>
    <row r="554" spans="1:3" x14ac:dyDescent="0.25">
      <c r="A554" t="s">
        <v>571</v>
      </c>
      <c r="B554" t="s">
        <v>20</v>
      </c>
      <c r="C554" t="s">
        <v>1560</v>
      </c>
    </row>
    <row r="555" spans="1:3" x14ac:dyDescent="0.25">
      <c r="A555" t="s">
        <v>572</v>
      </c>
      <c r="B555" t="s">
        <v>15</v>
      </c>
      <c r="C555" t="s">
        <v>1561</v>
      </c>
    </row>
    <row r="556" spans="1:3" x14ac:dyDescent="0.25">
      <c r="A556" t="s">
        <v>573</v>
      </c>
      <c r="B556" t="s">
        <v>9</v>
      </c>
      <c r="C556" t="s">
        <v>1562</v>
      </c>
    </row>
    <row r="557" spans="1:3" x14ac:dyDescent="0.25">
      <c r="A557" t="s">
        <v>574</v>
      </c>
      <c r="B557" t="s">
        <v>57</v>
      </c>
      <c r="C557" t="s">
        <v>1563</v>
      </c>
    </row>
    <row r="558" spans="1:3" x14ac:dyDescent="0.25">
      <c r="A558" t="s">
        <v>575</v>
      </c>
      <c r="B558" t="s">
        <v>57</v>
      </c>
      <c r="C558" t="s">
        <v>1564</v>
      </c>
    </row>
    <row r="559" spans="1:3" x14ac:dyDescent="0.25">
      <c r="A559" t="s">
        <v>576</v>
      </c>
      <c r="B559" t="s">
        <v>13</v>
      </c>
      <c r="C559" t="s">
        <v>1565</v>
      </c>
    </row>
    <row r="560" spans="1:3" x14ac:dyDescent="0.25">
      <c r="A560" t="s">
        <v>577</v>
      </c>
      <c r="B560" t="s">
        <v>22</v>
      </c>
      <c r="C560" t="s">
        <v>1566</v>
      </c>
    </row>
    <row r="561" spans="1:3" x14ac:dyDescent="0.25">
      <c r="A561" t="s">
        <v>578</v>
      </c>
      <c r="B561" t="s">
        <v>30</v>
      </c>
      <c r="C561" t="s">
        <v>1567</v>
      </c>
    </row>
    <row r="562" spans="1:3" x14ac:dyDescent="0.25">
      <c r="A562" t="s">
        <v>579</v>
      </c>
      <c r="B562" t="s">
        <v>15</v>
      </c>
      <c r="C562" t="s">
        <v>1568</v>
      </c>
    </row>
    <row r="563" spans="1:3" x14ac:dyDescent="0.25">
      <c r="A563" t="s">
        <v>580</v>
      </c>
      <c r="B563" t="s">
        <v>22</v>
      </c>
      <c r="C563" t="s">
        <v>1569</v>
      </c>
    </row>
    <row r="564" spans="1:3" x14ac:dyDescent="0.25">
      <c r="A564" t="s">
        <v>581</v>
      </c>
      <c r="B564" t="s">
        <v>15</v>
      </c>
      <c r="C564" t="s">
        <v>1570</v>
      </c>
    </row>
    <row r="565" spans="1:3" x14ac:dyDescent="0.25">
      <c r="A565" t="s">
        <v>582</v>
      </c>
      <c r="B565" t="s">
        <v>13</v>
      </c>
      <c r="C565" t="s">
        <v>1571</v>
      </c>
    </row>
    <row r="566" spans="1:3" x14ac:dyDescent="0.25">
      <c r="A566" t="s">
        <v>583</v>
      </c>
      <c r="B566" t="s">
        <v>13</v>
      </c>
      <c r="C566" t="s">
        <v>1572</v>
      </c>
    </row>
    <row r="567" spans="1:3" x14ac:dyDescent="0.25">
      <c r="A567" t="s">
        <v>584</v>
      </c>
      <c r="B567" t="s">
        <v>20</v>
      </c>
      <c r="C567" t="s">
        <v>1573</v>
      </c>
    </row>
    <row r="568" spans="1:3" x14ac:dyDescent="0.25">
      <c r="A568" t="s">
        <v>585</v>
      </c>
      <c r="B568" t="s">
        <v>20</v>
      </c>
      <c r="C568" t="s">
        <v>1574</v>
      </c>
    </row>
    <row r="569" spans="1:3" x14ac:dyDescent="0.25">
      <c r="A569" t="s">
        <v>586</v>
      </c>
      <c r="B569" t="s">
        <v>11</v>
      </c>
      <c r="C569" t="s">
        <v>1340</v>
      </c>
    </row>
    <row r="570" spans="1:3" x14ac:dyDescent="0.25">
      <c r="A570" t="s">
        <v>587</v>
      </c>
      <c r="B570" t="s">
        <v>11</v>
      </c>
      <c r="C570" t="s">
        <v>1575</v>
      </c>
    </row>
    <row r="571" spans="1:3" x14ac:dyDescent="0.25">
      <c r="A571" t="s">
        <v>588</v>
      </c>
      <c r="B571" t="s">
        <v>15</v>
      </c>
      <c r="C571" t="s">
        <v>1576</v>
      </c>
    </row>
    <row r="572" spans="1:3" x14ac:dyDescent="0.25">
      <c r="A572" t="s">
        <v>589</v>
      </c>
      <c r="B572" t="s">
        <v>20</v>
      </c>
      <c r="C572" t="s">
        <v>1577</v>
      </c>
    </row>
    <row r="573" spans="1:3" x14ac:dyDescent="0.25">
      <c r="A573" t="s">
        <v>590</v>
      </c>
      <c r="B573" t="s">
        <v>15</v>
      </c>
      <c r="C573" t="s">
        <v>1578</v>
      </c>
    </row>
    <row r="574" spans="1:3" x14ac:dyDescent="0.25">
      <c r="A574" t="s">
        <v>591</v>
      </c>
      <c r="B574" t="s">
        <v>22</v>
      </c>
      <c r="C574" t="s">
        <v>1579</v>
      </c>
    </row>
    <row r="575" spans="1:3" x14ac:dyDescent="0.25">
      <c r="A575" t="s">
        <v>592</v>
      </c>
      <c r="B575" t="s">
        <v>15</v>
      </c>
      <c r="C575" t="s">
        <v>1580</v>
      </c>
    </row>
    <row r="576" spans="1:3" x14ac:dyDescent="0.25">
      <c r="A576" t="s">
        <v>593</v>
      </c>
      <c r="B576" t="s">
        <v>20</v>
      </c>
      <c r="C576" t="s">
        <v>1292</v>
      </c>
    </row>
    <row r="577" spans="1:3" x14ac:dyDescent="0.25">
      <c r="A577" t="s">
        <v>594</v>
      </c>
      <c r="B577" t="s">
        <v>57</v>
      </c>
      <c r="C577" t="s">
        <v>1581</v>
      </c>
    </row>
    <row r="578" spans="1:3" x14ac:dyDescent="0.25">
      <c r="A578" t="s">
        <v>595</v>
      </c>
      <c r="B578" t="s">
        <v>20</v>
      </c>
      <c r="C578" t="s">
        <v>1582</v>
      </c>
    </row>
    <row r="579" spans="1:3" x14ac:dyDescent="0.25">
      <c r="A579" t="s">
        <v>596</v>
      </c>
      <c r="B579" t="s">
        <v>11</v>
      </c>
      <c r="C579" t="s">
        <v>1583</v>
      </c>
    </row>
    <row r="580" spans="1:3" x14ac:dyDescent="0.25">
      <c r="A580" t="s">
        <v>597</v>
      </c>
      <c r="B580" t="s">
        <v>22</v>
      </c>
      <c r="C580" t="s">
        <v>1584</v>
      </c>
    </row>
    <row r="581" spans="1:3" x14ac:dyDescent="0.25">
      <c r="A581" t="s">
        <v>598</v>
      </c>
      <c r="B581" t="s">
        <v>13</v>
      </c>
      <c r="C581" t="s">
        <v>1585</v>
      </c>
    </row>
    <row r="582" spans="1:3" x14ac:dyDescent="0.25">
      <c r="A582" t="s">
        <v>599</v>
      </c>
      <c r="B582" t="s">
        <v>13</v>
      </c>
      <c r="C582" t="s">
        <v>1586</v>
      </c>
    </row>
    <row r="583" spans="1:3" x14ac:dyDescent="0.25">
      <c r="A583" t="s">
        <v>600</v>
      </c>
      <c r="B583" t="s">
        <v>22</v>
      </c>
      <c r="C583" t="s">
        <v>1587</v>
      </c>
    </row>
    <row r="584" spans="1:3" x14ac:dyDescent="0.25">
      <c r="A584" t="s">
        <v>601</v>
      </c>
      <c r="B584" t="s">
        <v>15</v>
      </c>
      <c r="C584" t="s">
        <v>1588</v>
      </c>
    </row>
    <row r="585" spans="1:3" x14ac:dyDescent="0.25">
      <c r="A585" t="s">
        <v>602</v>
      </c>
      <c r="B585" t="s">
        <v>13</v>
      </c>
      <c r="C585" t="s">
        <v>1589</v>
      </c>
    </row>
    <row r="586" spans="1:3" x14ac:dyDescent="0.25">
      <c r="A586" t="s">
        <v>603</v>
      </c>
      <c r="B586" t="s">
        <v>15</v>
      </c>
      <c r="C586" t="s">
        <v>1590</v>
      </c>
    </row>
    <row r="587" spans="1:3" x14ac:dyDescent="0.25">
      <c r="A587" t="s">
        <v>604</v>
      </c>
      <c r="B587" t="s">
        <v>11</v>
      </c>
      <c r="C587" t="s">
        <v>1591</v>
      </c>
    </row>
    <row r="588" spans="1:3" x14ac:dyDescent="0.25">
      <c r="A588" t="s">
        <v>605</v>
      </c>
      <c r="B588" t="s">
        <v>57</v>
      </c>
      <c r="C588" t="s">
        <v>1592</v>
      </c>
    </row>
    <row r="589" spans="1:3" x14ac:dyDescent="0.25">
      <c r="A589" t="s">
        <v>606</v>
      </c>
      <c r="B589" t="s">
        <v>20</v>
      </c>
      <c r="C589" t="s">
        <v>1593</v>
      </c>
    </row>
    <row r="590" spans="1:3" x14ac:dyDescent="0.25">
      <c r="A590" t="s">
        <v>607</v>
      </c>
      <c r="B590" t="s">
        <v>22</v>
      </c>
      <c r="C590" t="s">
        <v>1594</v>
      </c>
    </row>
    <row r="591" spans="1:3" x14ac:dyDescent="0.25">
      <c r="A591" t="s">
        <v>608</v>
      </c>
      <c r="B591" t="s">
        <v>22</v>
      </c>
      <c r="C591" t="s">
        <v>1595</v>
      </c>
    </row>
    <row r="592" spans="1:3" x14ac:dyDescent="0.25">
      <c r="A592" t="s">
        <v>609</v>
      </c>
      <c r="B592" t="s">
        <v>27</v>
      </c>
      <c r="C592" t="s">
        <v>1596</v>
      </c>
    </row>
    <row r="593" spans="1:3" x14ac:dyDescent="0.25">
      <c r="A593" t="s">
        <v>610</v>
      </c>
      <c r="B593" t="s">
        <v>20</v>
      </c>
      <c r="C593" t="s">
        <v>1597</v>
      </c>
    </row>
    <row r="594" spans="1:3" x14ac:dyDescent="0.25">
      <c r="A594" t="s">
        <v>611</v>
      </c>
      <c r="B594" t="s">
        <v>20</v>
      </c>
      <c r="C594" t="s">
        <v>1598</v>
      </c>
    </row>
    <row r="595" spans="1:3" x14ac:dyDescent="0.25">
      <c r="A595" t="s">
        <v>612</v>
      </c>
      <c r="B595" t="s">
        <v>20</v>
      </c>
      <c r="C595" t="s">
        <v>1599</v>
      </c>
    </row>
    <row r="596" spans="1:3" x14ac:dyDescent="0.25">
      <c r="A596" t="s">
        <v>613</v>
      </c>
      <c r="B596" t="s">
        <v>15</v>
      </c>
      <c r="C596" t="s">
        <v>1600</v>
      </c>
    </row>
    <row r="597" spans="1:3" x14ac:dyDescent="0.25">
      <c r="A597" t="s">
        <v>614</v>
      </c>
      <c r="B597" t="s">
        <v>15</v>
      </c>
      <c r="C597" t="s">
        <v>1601</v>
      </c>
    </row>
    <row r="598" spans="1:3" x14ac:dyDescent="0.25">
      <c r="A598" t="s">
        <v>615</v>
      </c>
      <c r="B598" t="s">
        <v>93</v>
      </c>
      <c r="C598" t="s">
        <v>1602</v>
      </c>
    </row>
    <row r="599" spans="1:3" x14ac:dyDescent="0.25">
      <c r="A599" t="s">
        <v>616</v>
      </c>
      <c r="B599" t="s">
        <v>15</v>
      </c>
      <c r="C599" t="s">
        <v>1603</v>
      </c>
    </row>
    <row r="600" spans="1:3" x14ac:dyDescent="0.25">
      <c r="A600" t="s">
        <v>617</v>
      </c>
      <c r="B600" t="s">
        <v>20</v>
      </c>
      <c r="C600" t="s">
        <v>1604</v>
      </c>
    </row>
    <row r="601" spans="1:3" x14ac:dyDescent="0.25">
      <c r="A601" t="s">
        <v>618</v>
      </c>
      <c r="B601" t="s">
        <v>15</v>
      </c>
      <c r="C601" t="s">
        <v>1605</v>
      </c>
    </row>
    <row r="602" spans="1:3" x14ac:dyDescent="0.25">
      <c r="A602" t="s">
        <v>619</v>
      </c>
      <c r="B602" t="s">
        <v>30</v>
      </c>
      <c r="C602" t="s">
        <v>1606</v>
      </c>
    </row>
    <row r="603" spans="1:3" x14ac:dyDescent="0.25">
      <c r="A603" t="s">
        <v>620</v>
      </c>
      <c r="B603" t="s">
        <v>9</v>
      </c>
      <c r="C603" t="s">
        <v>1607</v>
      </c>
    </row>
    <row r="604" spans="1:3" x14ac:dyDescent="0.25">
      <c r="A604" t="s">
        <v>621</v>
      </c>
      <c r="B604" t="s">
        <v>22</v>
      </c>
      <c r="C604" t="s">
        <v>1608</v>
      </c>
    </row>
    <row r="605" spans="1:3" x14ac:dyDescent="0.25">
      <c r="A605" t="s">
        <v>622</v>
      </c>
      <c r="B605" t="s">
        <v>15</v>
      </c>
      <c r="C605" t="s">
        <v>1609</v>
      </c>
    </row>
    <row r="606" spans="1:3" x14ac:dyDescent="0.25">
      <c r="A606" t="s">
        <v>623</v>
      </c>
      <c r="B606" t="s">
        <v>20</v>
      </c>
      <c r="C606" t="s">
        <v>1610</v>
      </c>
    </row>
    <row r="607" spans="1:3" x14ac:dyDescent="0.25">
      <c r="A607" t="s">
        <v>624</v>
      </c>
      <c r="B607" t="s">
        <v>15</v>
      </c>
      <c r="C607" t="s">
        <v>1611</v>
      </c>
    </row>
    <row r="608" spans="1:3" x14ac:dyDescent="0.25">
      <c r="A608" t="s">
        <v>625</v>
      </c>
      <c r="B608" t="s">
        <v>20</v>
      </c>
      <c r="C608" t="s">
        <v>1612</v>
      </c>
    </row>
    <row r="609" spans="1:3" x14ac:dyDescent="0.25">
      <c r="A609" t="s">
        <v>626</v>
      </c>
      <c r="B609" t="s">
        <v>15</v>
      </c>
      <c r="C609" t="s">
        <v>1613</v>
      </c>
    </row>
    <row r="610" spans="1:3" x14ac:dyDescent="0.25">
      <c r="A610" t="s">
        <v>627</v>
      </c>
      <c r="B610" t="s">
        <v>9</v>
      </c>
      <c r="C610" t="s">
        <v>1614</v>
      </c>
    </row>
    <row r="611" spans="1:3" x14ac:dyDescent="0.25">
      <c r="A611" t="s">
        <v>628</v>
      </c>
      <c r="B611" t="s">
        <v>20</v>
      </c>
      <c r="C611" t="s">
        <v>1615</v>
      </c>
    </row>
    <row r="612" spans="1:3" x14ac:dyDescent="0.25">
      <c r="A612" t="s">
        <v>629</v>
      </c>
      <c r="B612" t="s">
        <v>98</v>
      </c>
      <c r="C612" t="s">
        <v>1616</v>
      </c>
    </row>
    <row r="613" spans="1:3" x14ac:dyDescent="0.25">
      <c r="A613" t="s">
        <v>630</v>
      </c>
      <c r="B613" t="s">
        <v>20</v>
      </c>
      <c r="C613" t="s">
        <v>1617</v>
      </c>
    </row>
    <row r="614" spans="1:3" x14ac:dyDescent="0.25">
      <c r="A614" t="s">
        <v>631</v>
      </c>
      <c r="B614" t="s">
        <v>20</v>
      </c>
      <c r="C614" t="s">
        <v>1618</v>
      </c>
    </row>
    <row r="615" spans="1:3" x14ac:dyDescent="0.25">
      <c r="A615" t="s">
        <v>632</v>
      </c>
      <c r="B615" t="s">
        <v>15</v>
      </c>
      <c r="C615" t="s">
        <v>1619</v>
      </c>
    </row>
    <row r="616" spans="1:3" x14ac:dyDescent="0.25">
      <c r="A616" t="s">
        <v>633</v>
      </c>
      <c r="B616" t="s">
        <v>15</v>
      </c>
      <c r="C616" t="s">
        <v>1620</v>
      </c>
    </row>
    <row r="617" spans="1:3" x14ac:dyDescent="0.25">
      <c r="A617" t="s">
        <v>634</v>
      </c>
      <c r="B617" t="s">
        <v>22</v>
      </c>
      <c r="C617" t="s">
        <v>1621</v>
      </c>
    </row>
    <row r="618" spans="1:3" x14ac:dyDescent="0.25">
      <c r="A618" t="s">
        <v>635</v>
      </c>
      <c r="B618" t="s">
        <v>15</v>
      </c>
      <c r="C618" t="s">
        <v>1622</v>
      </c>
    </row>
    <row r="619" spans="1:3" x14ac:dyDescent="0.25">
      <c r="A619" t="s">
        <v>636</v>
      </c>
      <c r="B619" t="s">
        <v>20</v>
      </c>
      <c r="C619" t="s">
        <v>1623</v>
      </c>
    </row>
    <row r="620" spans="1:3" x14ac:dyDescent="0.25">
      <c r="A620" t="s">
        <v>637</v>
      </c>
      <c r="B620" t="s">
        <v>98</v>
      </c>
      <c r="C620" t="s">
        <v>1624</v>
      </c>
    </row>
    <row r="621" spans="1:3" x14ac:dyDescent="0.25">
      <c r="A621" t="s">
        <v>638</v>
      </c>
      <c r="B621" t="s">
        <v>15</v>
      </c>
      <c r="C621" t="s">
        <v>1625</v>
      </c>
    </row>
    <row r="622" spans="1:3" x14ac:dyDescent="0.25">
      <c r="A622" t="s">
        <v>639</v>
      </c>
      <c r="B622" t="s">
        <v>11</v>
      </c>
      <c r="C622" t="s">
        <v>1626</v>
      </c>
    </row>
    <row r="623" spans="1:3" x14ac:dyDescent="0.25">
      <c r="A623" t="s">
        <v>640</v>
      </c>
      <c r="B623" t="s">
        <v>11</v>
      </c>
      <c r="C623" t="s">
        <v>1627</v>
      </c>
    </row>
    <row r="624" spans="1:3" x14ac:dyDescent="0.25">
      <c r="A624" t="s">
        <v>641</v>
      </c>
      <c r="B624" t="s">
        <v>20</v>
      </c>
      <c r="C624" t="s">
        <v>1628</v>
      </c>
    </row>
    <row r="625" spans="1:3" x14ac:dyDescent="0.25">
      <c r="A625" t="s">
        <v>642</v>
      </c>
      <c r="B625" t="s">
        <v>15</v>
      </c>
      <c r="C625" t="s">
        <v>1629</v>
      </c>
    </row>
    <row r="626" spans="1:3" x14ac:dyDescent="0.25">
      <c r="A626" t="s">
        <v>643</v>
      </c>
      <c r="B626" t="s">
        <v>27</v>
      </c>
      <c r="C626" t="s">
        <v>1630</v>
      </c>
    </row>
    <row r="627" spans="1:3" x14ac:dyDescent="0.25">
      <c r="A627" t="s">
        <v>644</v>
      </c>
      <c r="B627" t="s">
        <v>15</v>
      </c>
      <c r="C627" t="s">
        <v>1631</v>
      </c>
    </row>
    <row r="628" spans="1:3" x14ac:dyDescent="0.25">
      <c r="A628" t="s">
        <v>645</v>
      </c>
      <c r="B628" t="s">
        <v>22</v>
      </c>
      <c r="C628" t="s">
        <v>1632</v>
      </c>
    </row>
    <row r="629" spans="1:3" x14ac:dyDescent="0.25">
      <c r="A629" t="s">
        <v>646</v>
      </c>
      <c r="B629" t="s">
        <v>11</v>
      </c>
      <c r="C629" t="s">
        <v>1633</v>
      </c>
    </row>
    <row r="630" spans="1:3" x14ac:dyDescent="0.25">
      <c r="A630" t="s">
        <v>647</v>
      </c>
      <c r="B630" t="s">
        <v>15</v>
      </c>
      <c r="C630" t="s">
        <v>1634</v>
      </c>
    </row>
    <row r="631" spans="1:3" x14ac:dyDescent="0.25">
      <c r="A631" t="s">
        <v>648</v>
      </c>
      <c r="B631" t="s">
        <v>13</v>
      </c>
      <c r="C631" t="s">
        <v>1635</v>
      </c>
    </row>
    <row r="632" spans="1:3" x14ac:dyDescent="0.25">
      <c r="A632" t="s">
        <v>649</v>
      </c>
      <c r="B632" t="s">
        <v>20</v>
      </c>
      <c r="C632" t="s">
        <v>1636</v>
      </c>
    </row>
    <row r="633" spans="1:3" x14ac:dyDescent="0.25">
      <c r="A633" t="s">
        <v>650</v>
      </c>
      <c r="B633" t="s">
        <v>11</v>
      </c>
      <c r="C633" t="s">
        <v>1637</v>
      </c>
    </row>
    <row r="634" spans="1:3" x14ac:dyDescent="0.25">
      <c r="A634" t="s">
        <v>651</v>
      </c>
      <c r="B634" t="s">
        <v>20</v>
      </c>
      <c r="C634" t="s">
        <v>2000</v>
      </c>
    </row>
    <row r="635" spans="1:3" x14ac:dyDescent="0.25">
      <c r="A635" t="s">
        <v>652</v>
      </c>
      <c r="B635" t="s">
        <v>27</v>
      </c>
      <c r="C635" t="s">
        <v>1638</v>
      </c>
    </row>
    <row r="636" spans="1:3" x14ac:dyDescent="0.25">
      <c r="A636" t="s">
        <v>653</v>
      </c>
      <c r="B636" t="s">
        <v>15</v>
      </c>
      <c r="C636" t="s">
        <v>1639</v>
      </c>
    </row>
    <row r="637" spans="1:3" x14ac:dyDescent="0.25">
      <c r="A637" t="s">
        <v>654</v>
      </c>
      <c r="B637" t="s">
        <v>13</v>
      </c>
      <c r="C637" t="s">
        <v>1640</v>
      </c>
    </row>
    <row r="638" spans="1:3" x14ac:dyDescent="0.25">
      <c r="A638" t="s">
        <v>655</v>
      </c>
      <c r="B638" t="s">
        <v>30</v>
      </c>
      <c r="C638" t="s">
        <v>1641</v>
      </c>
    </row>
    <row r="639" spans="1:3" x14ac:dyDescent="0.25">
      <c r="A639" t="s">
        <v>656</v>
      </c>
      <c r="B639" t="s">
        <v>30</v>
      </c>
      <c r="C639" t="s">
        <v>1642</v>
      </c>
    </row>
    <row r="640" spans="1:3" x14ac:dyDescent="0.25">
      <c r="A640" t="s">
        <v>657</v>
      </c>
      <c r="B640" t="s">
        <v>11</v>
      </c>
      <c r="C640" t="s">
        <v>1643</v>
      </c>
    </row>
    <row r="641" spans="1:3" x14ac:dyDescent="0.25">
      <c r="A641" t="s">
        <v>658</v>
      </c>
      <c r="B641" t="s">
        <v>20</v>
      </c>
      <c r="C641" t="s">
        <v>1644</v>
      </c>
    </row>
    <row r="642" spans="1:3" x14ac:dyDescent="0.25">
      <c r="A642" t="s">
        <v>659</v>
      </c>
      <c r="B642" t="s">
        <v>22</v>
      </c>
      <c r="C642" t="s">
        <v>1645</v>
      </c>
    </row>
    <row r="643" spans="1:3" x14ac:dyDescent="0.25">
      <c r="A643" t="s">
        <v>660</v>
      </c>
      <c r="B643" t="s">
        <v>15</v>
      </c>
      <c r="C643" t="s">
        <v>1646</v>
      </c>
    </row>
    <row r="644" spans="1:3" x14ac:dyDescent="0.25">
      <c r="A644" t="s">
        <v>661</v>
      </c>
      <c r="B644" t="s">
        <v>15</v>
      </c>
      <c r="C644" t="s">
        <v>1647</v>
      </c>
    </row>
    <row r="645" spans="1:3" x14ac:dyDescent="0.25">
      <c r="A645" t="s">
        <v>662</v>
      </c>
      <c r="B645" t="s">
        <v>15</v>
      </c>
      <c r="C645" t="s">
        <v>1648</v>
      </c>
    </row>
    <row r="646" spans="1:3" x14ac:dyDescent="0.25">
      <c r="A646" t="s">
        <v>663</v>
      </c>
      <c r="B646" t="s">
        <v>15</v>
      </c>
      <c r="C646" t="s">
        <v>1649</v>
      </c>
    </row>
    <row r="647" spans="1:3" x14ac:dyDescent="0.25">
      <c r="A647" t="s">
        <v>664</v>
      </c>
      <c r="B647" t="s">
        <v>9</v>
      </c>
      <c r="C647" t="s">
        <v>1650</v>
      </c>
    </row>
    <row r="648" spans="1:3" x14ac:dyDescent="0.25">
      <c r="A648" t="s">
        <v>665</v>
      </c>
      <c r="B648" t="s">
        <v>93</v>
      </c>
      <c r="C648" t="s">
        <v>1651</v>
      </c>
    </row>
    <row r="649" spans="1:3" x14ac:dyDescent="0.25">
      <c r="A649" t="s">
        <v>666</v>
      </c>
      <c r="B649" t="s">
        <v>15</v>
      </c>
      <c r="C649" t="s">
        <v>1652</v>
      </c>
    </row>
    <row r="650" spans="1:3" x14ac:dyDescent="0.25">
      <c r="A650" t="s">
        <v>667</v>
      </c>
      <c r="B650" t="s">
        <v>15</v>
      </c>
      <c r="C650" t="s">
        <v>1653</v>
      </c>
    </row>
    <row r="651" spans="1:3" x14ac:dyDescent="0.25">
      <c r="A651" t="s">
        <v>668</v>
      </c>
      <c r="B651" t="s">
        <v>20</v>
      </c>
      <c r="C651" t="s">
        <v>1654</v>
      </c>
    </row>
    <row r="652" spans="1:3" x14ac:dyDescent="0.25">
      <c r="A652" t="s">
        <v>669</v>
      </c>
      <c r="B652" t="s">
        <v>15</v>
      </c>
      <c r="C652" t="s">
        <v>1655</v>
      </c>
    </row>
    <row r="653" spans="1:3" x14ac:dyDescent="0.25">
      <c r="A653" t="s">
        <v>670</v>
      </c>
      <c r="B653" t="s">
        <v>98</v>
      </c>
      <c r="C653" t="s">
        <v>1656</v>
      </c>
    </row>
    <row r="654" spans="1:3" x14ac:dyDescent="0.25">
      <c r="A654" t="s">
        <v>671</v>
      </c>
      <c r="B654" t="s">
        <v>13</v>
      </c>
      <c r="C654" t="s">
        <v>1657</v>
      </c>
    </row>
    <row r="655" spans="1:3" x14ac:dyDescent="0.25">
      <c r="A655" t="s">
        <v>672</v>
      </c>
      <c r="B655" t="s">
        <v>57</v>
      </c>
      <c r="C655" t="s">
        <v>1658</v>
      </c>
    </row>
    <row r="656" spans="1:3" x14ac:dyDescent="0.25">
      <c r="A656" t="s">
        <v>673</v>
      </c>
      <c r="B656" t="s">
        <v>20</v>
      </c>
      <c r="C656" t="s">
        <v>1659</v>
      </c>
    </row>
    <row r="657" spans="1:3" x14ac:dyDescent="0.25">
      <c r="A657" t="s">
        <v>674</v>
      </c>
      <c r="B657" t="s">
        <v>20</v>
      </c>
      <c r="C657" t="s">
        <v>1660</v>
      </c>
    </row>
    <row r="658" spans="1:3" x14ac:dyDescent="0.25">
      <c r="A658" t="s">
        <v>675</v>
      </c>
      <c r="B658" t="s">
        <v>22</v>
      </c>
      <c r="C658" t="s">
        <v>1661</v>
      </c>
    </row>
    <row r="659" spans="1:3" x14ac:dyDescent="0.25">
      <c r="A659" t="s">
        <v>676</v>
      </c>
      <c r="B659" t="s">
        <v>15</v>
      </c>
      <c r="C659" t="s">
        <v>1662</v>
      </c>
    </row>
    <row r="660" spans="1:3" x14ac:dyDescent="0.25">
      <c r="A660" t="s">
        <v>677</v>
      </c>
      <c r="B660" t="s">
        <v>11</v>
      </c>
      <c r="C660" t="s">
        <v>1663</v>
      </c>
    </row>
    <row r="661" spans="1:3" x14ac:dyDescent="0.25">
      <c r="A661" t="s">
        <v>678</v>
      </c>
      <c r="B661" t="s">
        <v>20</v>
      </c>
      <c r="C661" t="s">
        <v>1664</v>
      </c>
    </row>
    <row r="662" spans="1:3" x14ac:dyDescent="0.25">
      <c r="A662" t="s">
        <v>679</v>
      </c>
      <c r="B662" t="s">
        <v>57</v>
      </c>
      <c r="C662" t="s">
        <v>1665</v>
      </c>
    </row>
    <row r="663" spans="1:3" x14ac:dyDescent="0.25">
      <c r="A663" t="s">
        <v>680</v>
      </c>
      <c r="B663" t="s">
        <v>15</v>
      </c>
      <c r="C663" t="s">
        <v>1666</v>
      </c>
    </row>
    <row r="664" spans="1:3" x14ac:dyDescent="0.25">
      <c r="A664" t="s">
        <v>681</v>
      </c>
      <c r="B664" t="s">
        <v>22</v>
      </c>
      <c r="C664" t="s">
        <v>1667</v>
      </c>
    </row>
    <row r="665" spans="1:3" x14ac:dyDescent="0.25">
      <c r="A665" t="s">
        <v>682</v>
      </c>
      <c r="B665" t="s">
        <v>15</v>
      </c>
      <c r="C665" t="s">
        <v>1668</v>
      </c>
    </row>
    <row r="666" spans="1:3" x14ac:dyDescent="0.25">
      <c r="A666" t="s">
        <v>683</v>
      </c>
      <c r="B666" t="s">
        <v>15</v>
      </c>
      <c r="C666" t="s">
        <v>1669</v>
      </c>
    </row>
    <row r="667" spans="1:3" x14ac:dyDescent="0.25">
      <c r="A667" t="s">
        <v>684</v>
      </c>
      <c r="B667" t="s">
        <v>13</v>
      </c>
      <c r="C667" t="s">
        <v>1670</v>
      </c>
    </row>
    <row r="668" spans="1:3" x14ac:dyDescent="0.25">
      <c r="A668" t="s">
        <v>685</v>
      </c>
      <c r="B668" t="s">
        <v>15</v>
      </c>
      <c r="C668" t="s">
        <v>1671</v>
      </c>
    </row>
    <row r="669" spans="1:3" x14ac:dyDescent="0.25">
      <c r="A669" t="s">
        <v>686</v>
      </c>
      <c r="B669" t="s">
        <v>15</v>
      </c>
      <c r="C669" t="s">
        <v>1672</v>
      </c>
    </row>
    <row r="670" spans="1:3" x14ac:dyDescent="0.25">
      <c r="A670" t="s">
        <v>687</v>
      </c>
      <c r="B670" t="s">
        <v>11</v>
      </c>
      <c r="C670" t="s">
        <v>1673</v>
      </c>
    </row>
    <row r="671" spans="1:3" x14ac:dyDescent="0.25">
      <c r="A671" t="s">
        <v>688</v>
      </c>
      <c r="B671" t="s">
        <v>20</v>
      </c>
      <c r="C671" t="s">
        <v>1674</v>
      </c>
    </row>
    <row r="672" spans="1:3" x14ac:dyDescent="0.25">
      <c r="A672" t="s">
        <v>689</v>
      </c>
      <c r="B672" t="s">
        <v>9</v>
      </c>
      <c r="C672" t="s">
        <v>1675</v>
      </c>
    </row>
    <row r="673" spans="1:3" x14ac:dyDescent="0.25">
      <c r="A673" t="s">
        <v>690</v>
      </c>
      <c r="B673" t="s">
        <v>13</v>
      </c>
      <c r="C673" t="s">
        <v>1676</v>
      </c>
    </row>
    <row r="674" spans="1:3" x14ac:dyDescent="0.25">
      <c r="A674" t="s">
        <v>691</v>
      </c>
      <c r="B674" t="s">
        <v>11</v>
      </c>
      <c r="C674" t="s">
        <v>1677</v>
      </c>
    </row>
    <row r="675" spans="1:3" x14ac:dyDescent="0.25">
      <c r="A675" t="s">
        <v>692</v>
      </c>
      <c r="B675" t="s">
        <v>20</v>
      </c>
      <c r="C675" t="s">
        <v>1678</v>
      </c>
    </row>
    <row r="676" spans="1:3" x14ac:dyDescent="0.25">
      <c r="A676" t="s">
        <v>693</v>
      </c>
      <c r="B676" t="s">
        <v>15</v>
      </c>
      <c r="C676" t="s">
        <v>1679</v>
      </c>
    </row>
    <row r="677" spans="1:3" x14ac:dyDescent="0.25">
      <c r="A677" t="s">
        <v>694</v>
      </c>
      <c r="B677" t="s">
        <v>27</v>
      </c>
      <c r="C677" t="s">
        <v>1680</v>
      </c>
    </row>
    <row r="678" spans="1:3" x14ac:dyDescent="0.25">
      <c r="A678" t="s">
        <v>695</v>
      </c>
      <c r="B678" t="s">
        <v>22</v>
      </c>
      <c r="C678" t="s">
        <v>1681</v>
      </c>
    </row>
    <row r="679" spans="1:3" x14ac:dyDescent="0.25">
      <c r="A679" t="s">
        <v>696</v>
      </c>
      <c r="B679" t="s">
        <v>15</v>
      </c>
      <c r="C679" t="s">
        <v>1682</v>
      </c>
    </row>
    <row r="680" spans="1:3" x14ac:dyDescent="0.25">
      <c r="A680" t="s">
        <v>697</v>
      </c>
      <c r="B680" t="s">
        <v>15</v>
      </c>
      <c r="C680" t="s">
        <v>1683</v>
      </c>
    </row>
    <row r="681" spans="1:3" x14ac:dyDescent="0.25">
      <c r="A681" t="s">
        <v>698</v>
      </c>
      <c r="B681" t="s">
        <v>20</v>
      </c>
      <c r="C681" t="s">
        <v>1684</v>
      </c>
    </row>
    <row r="682" spans="1:3" x14ac:dyDescent="0.25">
      <c r="A682" t="s">
        <v>699</v>
      </c>
      <c r="B682" t="s">
        <v>20</v>
      </c>
      <c r="C682" t="s">
        <v>1685</v>
      </c>
    </row>
    <row r="683" spans="1:3" x14ac:dyDescent="0.25">
      <c r="A683" t="s">
        <v>700</v>
      </c>
      <c r="B683" t="s">
        <v>15</v>
      </c>
      <c r="C683" t="s">
        <v>1686</v>
      </c>
    </row>
    <row r="684" spans="1:3" x14ac:dyDescent="0.25">
      <c r="A684" t="s">
        <v>701</v>
      </c>
      <c r="B684" t="s">
        <v>20</v>
      </c>
      <c r="C684" t="s">
        <v>1687</v>
      </c>
    </row>
    <row r="685" spans="1:3" x14ac:dyDescent="0.25">
      <c r="A685" t="s">
        <v>702</v>
      </c>
      <c r="B685" t="s">
        <v>20</v>
      </c>
      <c r="C685" t="s">
        <v>1688</v>
      </c>
    </row>
    <row r="686" spans="1:3" x14ac:dyDescent="0.25">
      <c r="A686" t="s">
        <v>703</v>
      </c>
      <c r="B686" t="s">
        <v>11</v>
      </c>
      <c r="C686" t="s">
        <v>1689</v>
      </c>
    </row>
    <row r="687" spans="1:3" x14ac:dyDescent="0.25">
      <c r="A687" t="s">
        <v>704</v>
      </c>
      <c r="B687" t="s">
        <v>15</v>
      </c>
      <c r="C687" t="s">
        <v>1690</v>
      </c>
    </row>
    <row r="688" spans="1:3" x14ac:dyDescent="0.25">
      <c r="A688" t="s">
        <v>705</v>
      </c>
      <c r="B688" t="s">
        <v>11</v>
      </c>
      <c r="C688" t="s">
        <v>1691</v>
      </c>
    </row>
    <row r="689" spans="1:3" x14ac:dyDescent="0.25">
      <c r="A689" t="s">
        <v>706</v>
      </c>
      <c r="B689" t="s">
        <v>13</v>
      </c>
      <c r="C689" t="s">
        <v>1692</v>
      </c>
    </row>
    <row r="690" spans="1:3" x14ac:dyDescent="0.25">
      <c r="A690" t="s">
        <v>707</v>
      </c>
      <c r="B690" t="s">
        <v>27</v>
      </c>
      <c r="C690" t="s">
        <v>1693</v>
      </c>
    </row>
    <row r="691" spans="1:3" x14ac:dyDescent="0.25">
      <c r="A691" t="s">
        <v>708</v>
      </c>
      <c r="B691" t="s">
        <v>11</v>
      </c>
      <c r="C691" t="s">
        <v>1694</v>
      </c>
    </row>
    <row r="692" spans="1:3" x14ac:dyDescent="0.25">
      <c r="A692" t="s">
        <v>709</v>
      </c>
      <c r="B692" t="s">
        <v>11</v>
      </c>
      <c r="C692" t="s">
        <v>1695</v>
      </c>
    </row>
    <row r="693" spans="1:3" x14ac:dyDescent="0.25">
      <c r="A693" t="s">
        <v>710</v>
      </c>
      <c r="B693" t="s">
        <v>13</v>
      </c>
      <c r="C693" t="s">
        <v>1696</v>
      </c>
    </row>
    <row r="694" spans="1:3" x14ac:dyDescent="0.25">
      <c r="A694" t="s">
        <v>711</v>
      </c>
      <c r="B694" t="s">
        <v>15</v>
      </c>
      <c r="C694" t="s">
        <v>1697</v>
      </c>
    </row>
    <row r="695" spans="1:3" x14ac:dyDescent="0.25">
      <c r="A695" t="s">
        <v>712</v>
      </c>
      <c r="B695" t="s">
        <v>20</v>
      </c>
      <c r="C695" t="s">
        <v>1698</v>
      </c>
    </row>
    <row r="696" spans="1:3" x14ac:dyDescent="0.25">
      <c r="A696" t="s">
        <v>713</v>
      </c>
      <c r="B696" t="s">
        <v>13</v>
      </c>
      <c r="C696" t="s">
        <v>1699</v>
      </c>
    </row>
    <row r="697" spans="1:3" x14ac:dyDescent="0.25">
      <c r="A697" t="s">
        <v>714</v>
      </c>
      <c r="B697" t="s">
        <v>11</v>
      </c>
      <c r="C697" t="s">
        <v>1700</v>
      </c>
    </row>
    <row r="698" spans="1:3" x14ac:dyDescent="0.25">
      <c r="A698" t="s">
        <v>715</v>
      </c>
      <c r="B698" t="s">
        <v>9</v>
      </c>
      <c r="C698" t="s">
        <v>1701</v>
      </c>
    </row>
    <row r="699" spans="1:3" x14ac:dyDescent="0.25">
      <c r="A699" t="s">
        <v>716</v>
      </c>
      <c r="B699" t="s">
        <v>15</v>
      </c>
      <c r="C699" t="s">
        <v>1702</v>
      </c>
    </row>
    <row r="700" spans="1:3" x14ac:dyDescent="0.25">
      <c r="A700" t="s">
        <v>717</v>
      </c>
      <c r="B700" t="s">
        <v>20</v>
      </c>
      <c r="C700" t="s">
        <v>1703</v>
      </c>
    </row>
    <row r="701" spans="1:3" x14ac:dyDescent="0.25">
      <c r="A701" t="s">
        <v>718</v>
      </c>
      <c r="B701" t="s">
        <v>22</v>
      </c>
      <c r="C701" t="s">
        <v>1704</v>
      </c>
    </row>
    <row r="702" spans="1:3" x14ac:dyDescent="0.25">
      <c r="A702" t="s">
        <v>719</v>
      </c>
      <c r="B702" t="s">
        <v>15</v>
      </c>
      <c r="C702" t="s">
        <v>1705</v>
      </c>
    </row>
    <row r="703" spans="1:3" x14ac:dyDescent="0.25">
      <c r="A703" t="s">
        <v>720</v>
      </c>
      <c r="B703" t="s">
        <v>11</v>
      </c>
      <c r="C703" t="s">
        <v>1214</v>
      </c>
    </row>
    <row r="704" spans="1:3" x14ac:dyDescent="0.25">
      <c r="A704" t="s">
        <v>721</v>
      </c>
      <c r="B704" t="s">
        <v>15</v>
      </c>
      <c r="C704" t="s">
        <v>1706</v>
      </c>
    </row>
    <row r="705" spans="1:3" x14ac:dyDescent="0.25">
      <c r="A705" t="s">
        <v>722</v>
      </c>
      <c r="B705" t="s">
        <v>15</v>
      </c>
      <c r="C705" t="s">
        <v>1707</v>
      </c>
    </row>
    <row r="706" spans="1:3" x14ac:dyDescent="0.25">
      <c r="A706" t="s">
        <v>723</v>
      </c>
      <c r="B706" t="s">
        <v>20</v>
      </c>
      <c r="C706" t="s">
        <v>1708</v>
      </c>
    </row>
    <row r="707" spans="1:3" x14ac:dyDescent="0.25">
      <c r="A707" t="s">
        <v>724</v>
      </c>
      <c r="B707" t="s">
        <v>13</v>
      </c>
      <c r="C707" t="s">
        <v>1587</v>
      </c>
    </row>
    <row r="708" spans="1:3" x14ac:dyDescent="0.25">
      <c r="A708" t="s">
        <v>725</v>
      </c>
      <c r="B708" t="s">
        <v>13</v>
      </c>
      <c r="C708" t="s">
        <v>1709</v>
      </c>
    </row>
    <row r="709" spans="1:3" x14ac:dyDescent="0.25">
      <c r="A709" t="s">
        <v>726</v>
      </c>
      <c r="B709" t="s">
        <v>11</v>
      </c>
      <c r="C709" t="s">
        <v>1710</v>
      </c>
    </row>
    <row r="710" spans="1:3" x14ac:dyDescent="0.25">
      <c r="A710" t="s">
        <v>727</v>
      </c>
      <c r="B710" t="s">
        <v>27</v>
      </c>
      <c r="C710" t="s">
        <v>1711</v>
      </c>
    </row>
    <row r="711" spans="1:3" x14ac:dyDescent="0.25">
      <c r="A711" t="s">
        <v>728</v>
      </c>
      <c r="B711" t="s">
        <v>15</v>
      </c>
      <c r="C711" t="s">
        <v>1712</v>
      </c>
    </row>
    <row r="712" spans="1:3" x14ac:dyDescent="0.25">
      <c r="A712" t="s">
        <v>729</v>
      </c>
      <c r="B712" t="s">
        <v>15</v>
      </c>
      <c r="C712" t="s">
        <v>1713</v>
      </c>
    </row>
    <row r="713" spans="1:3" x14ac:dyDescent="0.25">
      <c r="A713" t="s">
        <v>730</v>
      </c>
      <c r="B713" t="s">
        <v>15</v>
      </c>
      <c r="C713" t="s">
        <v>1714</v>
      </c>
    </row>
    <row r="714" spans="1:3" x14ac:dyDescent="0.25">
      <c r="A714" t="s">
        <v>731</v>
      </c>
      <c r="B714" t="s">
        <v>22</v>
      </c>
      <c r="C714" t="s">
        <v>1715</v>
      </c>
    </row>
    <row r="715" spans="1:3" x14ac:dyDescent="0.25">
      <c r="A715" t="s">
        <v>732</v>
      </c>
      <c r="B715" t="s">
        <v>15</v>
      </c>
      <c r="C715" t="s">
        <v>1716</v>
      </c>
    </row>
    <row r="716" spans="1:3" x14ac:dyDescent="0.25">
      <c r="A716" t="s">
        <v>733</v>
      </c>
      <c r="B716" t="s">
        <v>30</v>
      </c>
      <c r="C716" t="s">
        <v>1717</v>
      </c>
    </row>
    <row r="717" spans="1:3" x14ac:dyDescent="0.25">
      <c r="A717" t="s">
        <v>734</v>
      </c>
      <c r="B717" t="s">
        <v>20</v>
      </c>
      <c r="C717" t="s">
        <v>1718</v>
      </c>
    </row>
    <row r="718" spans="1:3" x14ac:dyDescent="0.25">
      <c r="A718" t="s">
        <v>735</v>
      </c>
      <c r="B718" t="s">
        <v>11</v>
      </c>
      <c r="C718" t="s">
        <v>1719</v>
      </c>
    </row>
    <row r="719" spans="1:3" x14ac:dyDescent="0.25">
      <c r="A719" t="s">
        <v>736</v>
      </c>
      <c r="B719" t="s">
        <v>27</v>
      </c>
      <c r="C719" t="s">
        <v>1720</v>
      </c>
    </row>
    <row r="720" spans="1:3" x14ac:dyDescent="0.25">
      <c r="A720" t="s">
        <v>737</v>
      </c>
      <c r="B720" t="s">
        <v>57</v>
      </c>
      <c r="C720" t="s">
        <v>1721</v>
      </c>
    </row>
    <row r="721" spans="1:3" x14ac:dyDescent="0.25">
      <c r="A721" t="s">
        <v>738</v>
      </c>
      <c r="B721" t="s">
        <v>27</v>
      </c>
      <c r="C721" t="s">
        <v>1722</v>
      </c>
    </row>
    <row r="722" spans="1:3" x14ac:dyDescent="0.25">
      <c r="A722" t="s">
        <v>739</v>
      </c>
      <c r="B722" t="s">
        <v>20</v>
      </c>
      <c r="C722" t="s">
        <v>1723</v>
      </c>
    </row>
    <row r="723" spans="1:3" x14ac:dyDescent="0.25">
      <c r="A723" t="s">
        <v>740</v>
      </c>
      <c r="B723" t="s">
        <v>13</v>
      </c>
      <c r="C723" t="s">
        <v>1724</v>
      </c>
    </row>
    <row r="724" spans="1:3" x14ac:dyDescent="0.25">
      <c r="A724" t="s">
        <v>741</v>
      </c>
      <c r="B724" t="s">
        <v>11</v>
      </c>
      <c r="C724" t="s">
        <v>1725</v>
      </c>
    </row>
    <row r="725" spans="1:3" x14ac:dyDescent="0.25">
      <c r="A725" t="s">
        <v>742</v>
      </c>
      <c r="B725" t="s">
        <v>15</v>
      </c>
      <c r="C725" t="s">
        <v>1726</v>
      </c>
    </row>
    <row r="726" spans="1:3" x14ac:dyDescent="0.25">
      <c r="A726" t="s">
        <v>743</v>
      </c>
      <c r="B726" t="s">
        <v>11</v>
      </c>
      <c r="C726" t="s">
        <v>1727</v>
      </c>
    </row>
    <row r="727" spans="1:3" x14ac:dyDescent="0.25">
      <c r="A727" t="s">
        <v>744</v>
      </c>
      <c r="B727" t="s">
        <v>11</v>
      </c>
      <c r="C727" t="s">
        <v>1728</v>
      </c>
    </row>
    <row r="728" spans="1:3" x14ac:dyDescent="0.25">
      <c r="A728" t="s">
        <v>745</v>
      </c>
      <c r="B728" t="s">
        <v>20</v>
      </c>
      <c r="C728" t="s">
        <v>1729</v>
      </c>
    </row>
    <row r="729" spans="1:3" x14ac:dyDescent="0.25">
      <c r="A729" t="s">
        <v>746</v>
      </c>
      <c r="B729" t="s">
        <v>15</v>
      </c>
      <c r="C729" t="s">
        <v>1730</v>
      </c>
    </row>
    <row r="730" spans="1:3" x14ac:dyDescent="0.25">
      <c r="A730" t="s">
        <v>747</v>
      </c>
      <c r="B730" t="s">
        <v>13</v>
      </c>
      <c r="C730" t="s">
        <v>1731</v>
      </c>
    </row>
    <row r="731" spans="1:3" x14ac:dyDescent="0.25">
      <c r="A731" t="s">
        <v>748</v>
      </c>
      <c r="B731" t="s">
        <v>20</v>
      </c>
      <c r="C731" t="s">
        <v>1732</v>
      </c>
    </row>
    <row r="732" spans="1:3" x14ac:dyDescent="0.25">
      <c r="A732" t="s">
        <v>749</v>
      </c>
      <c r="B732" t="s">
        <v>22</v>
      </c>
      <c r="C732" t="s">
        <v>1733</v>
      </c>
    </row>
    <row r="733" spans="1:3" x14ac:dyDescent="0.25">
      <c r="A733" t="s">
        <v>750</v>
      </c>
      <c r="B733" t="s">
        <v>20</v>
      </c>
      <c r="C733" t="s">
        <v>1734</v>
      </c>
    </row>
    <row r="734" spans="1:3" x14ac:dyDescent="0.25">
      <c r="A734" t="s">
        <v>751</v>
      </c>
      <c r="B734" t="s">
        <v>15</v>
      </c>
      <c r="C734" t="s">
        <v>1735</v>
      </c>
    </row>
    <row r="735" spans="1:3" x14ac:dyDescent="0.25">
      <c r="A735" t="s">
        <v>752</v>
      </c>
      <c r="B735" t="s">
        <v>22</v>
      </c>
      <c r="C735" t="s">
        <v>1736</v>
      </c>
    </row>
    <row r="736" spans="1:3" x14ac:dyDescent="0.25">
      <c r="A736" t="s">
        <v>753</v>
      </c>
      <c r="B736" t="s">
        <v>15</v>
      </c>
      <c r="C736" t="s">
        <v>1737</v>
      </c>
    </row>
    <row r="737" spans="1:3" x14ac:dyDescent="0.25">
      <c r="A737" t="s">
        <v>754</v>
      </c>
      <c r="B737" t="s">
        <v>22</v>
      </c>
      <c r="C737" t="s">
        <v>1738</v>
      </c>
    </row>
    <row r="738" spans="1:3" x14ac:dyDescent="0.25">
      <c r="A738" t="s">
        <v>755</v>
      </c>
      <c r="B738" t="s">
        <v>13</v>
      </c>
      <c r="C738" t="s">
        <v>1739</v>
      </c>
    </row>
    <row r="739" spans="1:3" x14ac:dyDescent="0.25">
      <c r="A739" t="s">
        <v>756</v>
      </c>
      <c r="B739" t="s">
        <v>13</v>
      </c>
      <c r="C739" t="s">
        <v>1740</v>
      </c>
    </row>
    <row r="740" spans="1:3" x14ac:dyDescent="0.25">
      <c r="A740" t="s">
        <v>757</v>
      </c>
      <c r="B740" t="s">
        <v>15</v>
      </c>
      <c r="C740" t="s">
        <v>1741</v>
      </c>
    </row>
    <row r="741" spans="1:3" x14ac:dyDescent="0.25">
      <c r="A741" t="s">
        <v>758</v>
      </c>
      <c r="B741" t="s">
        <v>20</v>
      </c>
      <c r="C741" t="s">
        <v>1742</v>
      </c>
    </row>
    <row r="742" spans="1:3" x14ac:dyDescent="0.25">
      <c r="A742" t="s">
        <v>759</v>
      </c>
      <c r="B742" t="s">
        <v>15</v>
      </c>
      <c r="C742" t="s">
        <v>1743</v>
      </c>
    </row>
    <row r="743" spans="1:3" x14ac:dyDescent="0.25">
      <c r="A743" t="s">
        <v>760</v>
      </c>
      <c r="B743" t="s">
        <v>20</v>
      </c>
      <c r="C743" t="s">
        <v>1744</v>
      </c>
    </row>
    <row r="744" spans="1:3" x14ac:dyDescent="0.25">
      <c r="A744" t="s">
        <v>761</v>
      </c>
      <c r="B744" t="s">
        <v>27</v>
      </c>
      <c r="C744" t="s">
        <v>1745</v>
      </c>
    </row>
    <row r="745" spans="1:3" x14ac:dyDescent="0.25">
      <c r="A745" t="s">
        <v>762</v>
      </c>
      <c r="B745" t="s">
        <v>9</v>
      </c>
      <c r="C745" t="s">
        <v>1746</v>
      </c>
    </row>
    <row r="746" spans="1:3" x14ac:dyDescent="0.25">
      <c r="A746" t="s">
        <v>763</v>
      </c>
      <c r="B746" t="s">
        <v>11</v>
      </c>
      <c r="C746" t="s">
        <v>1747</v>
      </c>
    </row>
    <row r="747" spans="1:3" x14ac:dyDescent="0.25">
      <c r="A747" t="s">
        <v>764</v>
      </c>
      <c r="B747" t="s">
        <v>13</v>
      </c>
      <c r="C747" t="s">
        <v>1748</v>
      </c>
    </row>
    <row r="748" spans="1:3" x14ac:dyDescent="0.25">
      <c r="A748" t="s">
        <v>765</v>
      </c>
      <c r="B748" t="s">
        <v>11</v>
      </c>
      <c r="C748" t="s">
        <v>1749</v>
      </c>
    </row>
    <row r="749" spans="1:3" x14ac:dyDescent="0.25">
      <c r="A749" t="s">
        <v>766</v>
      </c>
      <c r="B749" t="s">
        <v>22</v>
      </c>
      <c r="C749" t="s">
        <v>1750</v>
      </c>
    </row>
    <row r="750" spans="1:3" x14ac:dyDescent="0.25">
      <c r="A750" t="s">
        <v>767</v>
      </c>
      <c r="B750" t="s">
        <v>13</v>
      </c>
      <c r="C750" t="s">
        <v>1751</v>
      </c>
    </row>
    <row r="751" spans="1:3" x14ac:dyDescent="0.25">
      <c r="A751" t="s">
        <v>768</v>
      </c>
      <c r="B751" t="s">
        <v>15</v>
      </c>
      <c r="C751" t="s">
        <v>1752</v>
      </c>
    </row>
    <row r="752" spans="1:3" x14ac:dyDescent="0.25">
      <c r="A752" t="s">
        <v>769</v>
      </c>
      <c r="B752" t="s">
        <v>15</v>
      </c>
      <c r="C752" t="s">
        <v>1753</v>
      </c>
    </row>
    <row r="753" spans="1:3" x14ac:dyDescent="0.25">
      <c r="A753" t="s">
        <v>770</v>
      </c>
      <c r="B753" t="s">
        <v>13</v>
      </c>
      <c r="C753" t="s">
        <v>1754</v>
      </c>
    </row>
    <row r="754" spans="1:3" x14ac:dyDescent="0.25">
      <c r="A754" t="s">
        <v>771</v>
      </c>
      <c r="B754" t="s">
        <v>15</v>
      </c>
      <c r="C754" t="s">
        <v>1755</v>
      </c>
    </row>
    <row r="755" spans="1:3" x14ac:dyDescent="0.25">
      <c r="A755" t="s">
        <v>772</v>
      </c>
      <c r="B755" t="s">
        <v>20</v>
      </c>
      <c r="C755" t="s">
        <v>1756</v>
      </c>
    </row>
    <row r="756" spans="1:3" x14ac:dyDescent="0.25">
      <c r="A756" t="s">
        <v>773</v>
      </c>
      <c r="B756" t="s">
        <v>11</v>
      </c>
      <c r="C756" t="s">
        <v>1757</v>
      </c>
    </row>
    <row r="757" spans="1:3" x14ac:dyDescent="0.25">
      <c r="A757" t="s">
        <v>774</v>
      </c>
      <c r="B757" t="s">
        <v>15</v>
      </c>
      <c r="C757" t="s">
        <v>1758</v>
      </c>
    </row>
    <row r="758" spans="1:3" x14ac:dyDescent="0.25">
      <c r="A758" t="s">
        <v>775</v>
      </c>
      <c r="B758" t="s">
        <v>15</v>
      </c>
      <c r="C758" t="s">
        <v>1759</v>
      </c>
    </row>
    <row r="759" spans="1:3" x14ac:dyDescent="0.25">
      <c r="A759" t="s">
        <v>776</v>
      </c>
      <c r="B759" t="s">
        <v>22</v>
      </c>
      <c r="C759" t="s">
        <v>1760</v>
      </c>
    </row>
    <row r="760" spans="1:3" x14ac:dyDescent="0.25">
      <c r="A760" t="s">
        <v>777</v>
      </c>
      <c r="B760" t="s">
        <v>15</v>
      </c>
      <c r="C760" t="s">
        <v>1761</v>
      </c>
    </row>
    <row r="761" spans="1:3" x14ac:dyDescent="0.25">
      <c r="A761" t="s">
        <v>778</v>
      </c>
      <c r="B761" t="s">
        <v>22</v>
      </c>
      <c r="C761" t="s">
        <v>1762</v>
      </c>
    </row>
    <row r="762" spans="1:3" x14ac:dyDescent="0.25">
      <c r="A762" t="s">
        <v>779</v>
      </c>
      <c r="B762" t="s">
        <v>13</v>
      </c>
      <c r="C762" t="s">
        <v>1763</v>
      </c>
    </row>
    <row r="763" spans="1:3" x14ac:dyDescent="0.25">
      <c r="A763" t="s">
        <v>780</v>
      </c>
      <c r="B763" t="s">
        <v>9</v>
      </c>
      <c r="C763" t="s">
        <v>1764</v>
      </c>
    </row>
    <row r="764" spans="1:3" x14ac:dyDescent="0.25">
      <c r="A764" t="s">
        <v>781</v>
      </c>
      <c r="B764" t="s">
        <v>20</v>
      </c>
      <c r="C764" t="s">
        <v>1765</v>
      </c>
    </row>
    <row r="765" spans="1:3" x14ac:dyDescent="0.25">
      <c r="A765" t="s">
        <v>782</v>
      </c>
      <c r="B765" t="s">
        <v>27</v>
      </c>
      <c r="C765" t="s">
        <v>1766</v>
      </c>
    </row>
    <row r="766" spans="1:3" x14ac:dyDescent="0.25">
      <c r="A766" t="s">
        <v>783</v>
      </c>
      <c r="B766" t="s">
        <v>11</v>
      </c>
      <c r="C766" t="s">
        <v>1767</v>
      </c>
    </row>
    <row r="767" spans="1:3" x14ac:dyDescent="0.25">
      <c r="A767" t="s">
        <v>784</v>
      </c>
      <c r="B767" t="s">
        <v>22</v>
      </c>
      <c r="C767" t="s">
        <v>1768</v>
      </c>
    </row>
    <row r="768" spans="1:3" x14ac:dyDescent="0.25">
      <c r="A768" t="s">
        <v>785</v>
      </c>
      <c r="B768" t="s">
        <v>27</v>
      </c>
      <c r="C768" t="s">
        <v>1769</v>
      </c>
    </row>
    <row r="769" spans="1:3" x14ac:dyDescent="0.25">
      <c r="A769" t="s">
        <v>786</v>
      </c>
      <c r="B769" t="s">
        <v>22</v>
      </c>
      <c r="C769" t="s">
        <v>1770</v>
      </c>
    </row>
    <row r="770" spans="1:3" x14ac:dyDescent="0.25">
      <c r="A770" t="s">
        <v>787</v>
      </c>
      <c r="B770" t="s">
        <v>13</v>
      </c>
      <c r="C770" t="s">
        <v>1771</v>
      </c>
    </row>
    <row r="771" spans="1:3" x14ac:dyDescent="0.25">
      <c r="A771" t="s">
        <v>788</v>
      </c>
      <c r="B771" t="s">
        <v>20</v>
      </c>
      <c r="C771" t="s">
        <v>1772</v>
      </c>
    </row>
    <row r="772" spans="1:3" x14ac:dyDescent="0.25">
      <c r="A772" t="s">
        <v>789</v>
      </c>
      <c r="B772" t="s">
        <v>20</v>
      </c>
      <c r="C772" t="s">
        <v>1773</v>
      </c>
    </row>
    <row r="773" spans="1:3" x14ac:dyDescent="0.25">
      <c r="A773" t="s">
        <v>790</v>
      </c>
      <c r="B773" t="s">
        <v>13</v>
      </c>
      <c r="C773" t="s">
        <v>1774</v>
      </c>
    </row>
    <row r="774" spans="1:3" x14ac:dyDescent="0.25">
      <c r="A774" t="s">
        <v>791</v>
      </c>
      <c r="B774" t="s">
        <v>15</v>
      </c>
      <c r="C774" t="s">
        <v>1775</v>
      </c>
    </row>
    <row r="775" spans="1:3" x14ac:dyDescent="0.25">
      <c r="A775" t="s">
        <v>792</v>
      </c>
      <c r="B775" t="s">
        <v>11</v>
      </c>
      <c r="C775" t="s">
        <v>1776</v>
      </c>
    </row>
    <row r="776" spans="1:3" x14ac:dyDescent="0.25">
      <c r="A776" t="s">
        <v>793</v>
      </c>
      <c r="B776" t="s">
        <v>9</v>
      </c>
      <c r="C776" t="s">
        <v>1777</v>
      </c>
    </row>
    <row r="777" spans="1:3" x14ac:dyDescent="0.25">
      <c r="A777" t="s">
        <v>794</v>
      </c>
      <c r="B777" t="s">
        <v>13</v>
      </c>
      <c r="C777" t="s">
        <v>1778</v>
      </c>
    </row>
    <row r="778" spans="1:3" x14ac:dyDescent="0.25">
      <c r="A778" t="s">
        <v>795</v>
      </c>
      <c r="B778" t="s">
        <v>27</v>
      </c>
      <c r="C778" t="s">
        <v>1779</v>
      </c>
    </row>
    <row r="779" spans="1:3" x14ac:dyDescent="0.25">
      <c r="A779" t="s">
        <v>796</v>
      </c>
      <c r="B779" t="s">
        <v>13</v>
      </c>
      <c r="C779" t="s">
        <v>1780</v>
      </c>
    </row>
    <row r="780" spans="1:3" x14ac:dyDescent="0.25">
      <c r="A780" t="s">
        <v>797</v>
      </c>
      <c r="B780" t="s">
        <v>11</v>
      </c>
      <c r="C780" t="s">
        <v>1781</v>
      </c>
    </row>
    <row r="781" spans="1:3" x14ac:dyDescent="0.25">
      <c r="A781" t="s">
        <v>798</v>
      </c>
      <c r="B781" t="s">
        <v>27</v>
      </c>
      <c r="C781" t="s">
        <v>1533</v>
      </c>
    </row>
    <row r="782" spans="1:3" x14ac:dyDescent="0.25">
      <c r="A782" t="s">
        <v>799</v>
      </c>
      <c r="B782" t="s">
        <v>15</v>
      </c>
      <c r="C782" t="s">
        <v>1782</v>
      </c>
    </row>
    <row r="783" spans="1:3" x14ac:dyDescent="0.25">
      <c r="A783" t="s">
        <v>800</v>
      </c>
      <c r="B783" t="s">
        <v>15</v>
      </c>
      <c r="C783" t="s">
        <v>1783</v>
      </c>
    </row>
    <row r="784" spans="1:3" x14ac:dyDescent="0.25">
      <c r="A784" t="s">
        <v>801</v>
      </c>
      <c r="B784" t="s">
        <v>15</v>
      </c>
      <c r="C784" t="s">
        <v>1784</v>
      </c>
    </row>
    <row r="785" spans="1:3" x14ac:dyDescent="0.25">
      <c r="A785" t="s">
        <v>802</v>
      </c>
      <c r="B785" t="s">
        <v>11</v>
      </c>
      <c r="C785" t="s">
        <v>1785</v>
      </c>
    </row>
    <row r="786" spans="1:3" x14ac:dyDescent="0.25">
      <c r="A786" t="s">
        <v>803</v>
      </c>
      <c r="B786" t="s">
        <v>13</v>
      </c>
      <c r="C786" t="s">
        <v>1786</v>
      </c>
    </row>
    <row r="787" spans="1:3" x14ac:dyDescent="0.25">
      <c r="A787" t="s">
        <v>804</v>
      </c>
      <c r="B787" t="s">
        <v>20</v>
      </c>
      <c r="C787" t="s">
        <v>1787</v>
      </c>
    </row>
    <row r="788" spans="1:3" x14ac:dyDescent="0.25">
      <c r="A788" t="s">
        <v>805</v>
      </c>
      <c r="B788" t="s">
        <v>11</v>
      </c>
      <c r="C788" t="s">
        <v>1788</v>
      </c>
    </row>
    <row r="789" spans="1:3" x14ac:dyDescent="0.25">
      <c r="A789" t="s">
        <v>806</v>
      </c>
      <c r="B789" t="s">
        <v>20</v>
      </c>
      <c r="C789" t="s">
        <v>1789</v>
      </c>
    </row>
    <row r="790" spans="1:3" x14ac:dyDescent="0.25">
      <c r="A790" t="s">
        <v>807</v>
      </c>
      <c r="B790" t="s">
        <v>27</v>
      </c>
      <c r="C790" t="s">
        <v>1790</v>
      </c>
    </row>
    <row r="791" spans="1:3" x14ac:dyDescent="0.25">
      <c r="A791" t="s">
        <v>808</v>
      </c>
      <c r="B791" t="s">
        <v>20</v>
      </c>
      <c r="C791" t="s">
        <v>1791</v>
      </c>
    </row>
    <row r="792" spans="1:3" x14ac:dyDescent="0.25">
      <c r="A792" t="s">
        <v>809</v>
      </c>
      <c r="B792" t="s">
        <v>15</v>
      </c>
      <c r="C792" t="s">
        <v>1792</v>
      </c>
    </row>
    <row r="793" spans="1:3" x14ac:dyDescent="0.25">
      <c r="A793" t="s">
        <v>810</v>
      </c>
      <c r="B793" t="s">
        <v>11</v>
      </c>
      <c r="C793" t="s">
        <v>1793</v>
      </c>
    </row>
    <row r="794" spans="1:3" x14ac:dyDescent="0.25">
      <c r="A794" t="s">
        <v>811</v>
      </c>
      <c r="B794" t="s">
        <v>9</v>
      </c>
      <c r="C794" t="s">
        <v>1794</v>
      </c>
    </row>
    <row r="795" spans="1:3" x14ac:dyDescent="0.25">
      <c r="A795" t="s">
        <v>812</v>
      </c>
      <c r="B795" t="s">
        <v>22</v>
      </c>
      <c r="C795" t="s">
        <v>1795</v>
      </c>
    </row>
    <row r="796" spans="1:3" x14ac:dyDescent="0.25">
      <c r="A796" t="s">
        <v>813</v>
      </c>
      <c r="B796" t="s">
        <v>11</v>
      </c>
      <c r="C796" t="s">
        <v>1796</v>
      </c>
    </row>
    <row r="797" spans="1:3" x14ac:dyDescent="0.25">
      <c r="A797" t="s">
        <v>814</v>
      </c>
      <c r="B797" t="s">
        <v>27</v>
      </c>
      <c r="C797" t="s">
        <v>1797</v>
      </c>
    </row>
    <row r="798" spans="1:3" x14ac:dyDescent="0.25">
      <c r="A798" t="s">
        <v>815</v>
      </c>
      <c r="B798" t="s">
        <v>15</v>
      </c>
      <c r="C798" t="s">
        <v>1798</v>
      </c>
    </row>
    <row r="799" spans="1:3" x14ac:dyDescent="0.25">
      <c r="A799" t="s">
        <v>816</v>
      </c>
      <c r="B799" t="s">
        <v>22</v>
      </c>
      <c r="C799" t="s">
        <v>1799</v>
      </c>
    </row>
    <row r="800" spans="1:3" x14ac:dyDescent="0.25">
      <c r="A800" t="s">
        <v>817</v>
      </c>
      <c r="B800" t="s">
        <v>57</v>
      </c>
      <c r="C800" t="s">
        <v>1800</v>
      </c>
    </row>
    <row r="801" spans="1:3" x14ac:dyDescent="0.25">
      <c r="A801" t="s">
        <v>818</v>
      </c>
      <c r="B801" t="s">
        <v>57</v>
      </c>
      <c r="C801" t="s">
        <v>1801</v>
      </c>
    </row>
    <row r="802" spans="1:3" x14ac:dyDescent="0.25">
      <c r="A802" t="s">
        <v>819</v>
      </c>
      <c r="B802" t="s">
        <v>22</v>
      </c>
      <c r="C802" t="s">
        <v>1802</v>
      </c>
    </row>
    <row r="803" spans="1:3" x14ac:dyDescent="0.25">
      <c r="A803" t="s">
        <v>820</v>
      </c>
      <c r="B803" t="s">
        <v>13</v>
      </c>
      <c r="C803" t="s">
        <v>1803</v>
      </c>
    </row>
    <row r="804" spans="1:3" x14ac:dyDescent="0.25">
      <c r="A804" t="s">
        <v>821</v>
      </c>
      <c r="B804" t="s">
        <v>20</v>
      </c>
      <c r="C804" t="s">
        <v>1804</v>
      </c>
    </row>
    <row r="805" spans="1:3" x14ac:dyDescent="0.25">
      <c r="A805" t="s">
        <v>822</v>
      </c>
      <c r="B805" t="s">
        <v>22</v>
      </c>
      <c r="C805" t="s">
        <v>1805</v>
      </c>
    </row>
    <row r="806" spans="1:3" x14ac:dyDescent="0.25">
      <c r="A806" t="s">
        <v>823</v>
      </c>
      <c r="B806" t="s">
        <v>93</v>
      </c>
      <c r="C806" t="s">
        <v>1806</v>
      </c>
    </row>
    <row r="807" spans="1:3" x14ac:dyDescent="0.25">
      <c r="A807" t="s">
        <v>824</v>
      </c>
      <c r="B807" t="s">
        <v>15</v>
      </c>
      <c r="C807" t="s">
        <v>1807</v>
      </c>
    </row>
    <row r="808" spans="1:3" x14ac:dyDescent="0.25">
      <c r="A808" t="s">
        <v>825</v>
      </c>
      <c r="B808" t="s">
        <v>15</v>
      </c>
      <c r="C808" t="s">
        <v>1808</v>
      </c>
    </row>
    <row r="809" spans="1:3" x14ac:dyDescent="0.25">
      <c r="A809" t="s">
        <v>826</v>
      </c>
      <c r="B809" t="s">
        <v>13</v>
      </c>
      <c r="C809" t="s">
        <v>1809</v>
      </c>
    </row>
    <row r="810" spans="1:3" x14ac:dyDescent="0.25">
      <c r="A810" t="s">
        <v>827</v>
      </c>
      <c r="B810" t="s">
        <v>15</v>
      </c>
      <c r="C810" t="s">
        <v>1810</v>
      </c>
    </row>
    <row r="811" spans="1:3" x14ac:dyDescent="0.25">
      <c r="A811" t="s">
        <v>828</v>
      </c>
      <c r="B811" t="s">
        <v>9</v>
      </c>
      <c r="C811" t="s">
        <v>1811</v>
      </c>
    </row>
    <row r="812" spans="1:3" x14ac:dyDescent="0.25">
      <c r="A812" t="s">
        <v>829</v>
      </c>
      <c r="B812" t="s">
        <v>15</v>
      </c>
      <c r="C812" t="s">
        <v>1812</v>
      </c>
    </row>
    <row r="813" spans="1:3" x14ac:dyDescent="0.25">
      <c r="A813" t="s">
        <v>830</v>
      </c>
      <c r="B813" t="s">
        <v>15</v>
      </c>
      <c r="C813" t="s">
        <v>1813</v>
      </c>
    </row>
    <row r="814" spans="1:3" x14ac:dyDescent="0.25">
      <c r="A814" t="s">
        <v>831</v>
      </c>
      <c r="B814" t="s">
        <v>22</v>
      </c>
      <c r="C814" t="s">
        <v>1814</v>
      </c>
    </row>
    <row r="815" spans="1:3" x14ac:dyDescent="0.25">
      <c r="A815" t="s">
        <v>832</v>
      </c>
      <c r="B815" t="s">
        <v>27</v>
      </c>
      <c r="C815" t="s">
        <v>1815</v>
      </c>
    </row>
    <row r="816" spans="1:3" x14ac:dyDescent="0.25">
      <c r="A816" t="s">
        <v>833</v>
      </c>
      <c r="B816" t="s">
        <v>22</v>
      </c>
      <c r="C816" t="s">
        <v>1816</v>
      </c>
    </row>
    <row r="817" spans="1:3" x14ac:dyDescent="0.25">
      <c r="A817" t="s">
        <v>834</v>
      </c>
      <c r="B817" t="s">
        <v>13</v>
      </c>
      <c r="C817" t="s">
        <v>1817</v>
      </c>
    </row>
    <row r="818" spans="1:3" x14ac:dyDescent="0.25">
      <c r="A818" t="s">
        <v>835</v>
      </c>
      <c r="B818" t="s">
        <v>9</v>
      </c>
      <c r="C818" t="s">
        <v>1818</v>
      </c>
    </row>
    <row r="819" spans="1:3" x14ac:dyDescent="0.25">
      <c r="A819" t="s">
        <v>836</v>
      </c>
      <c r="B819" t="s">
        <v>20</v>
      </c>
      <c r="C819" t="s">
        <v>1819</v>
      </c>
    </row>
    <row r="820" spans="1:3" x14ac:dyDescent="0.25">
      <c r="A820" t="s">
        <v>837</v>
      </c>
      <c r="B820" t="s">
        <v>13</v>
      </c>
      <c r="C820" t="s">
        <v>1820</v>
      </c>
    </row>
    <row r="821" spans="1:3" x14ac:dyDescent="0.25">
      <c r="A821" t="s">
        <v>838</v>
      </c>
      <c r="B821" t="s">
        <v>15</v>
      </c>
      <c r="C821" t="s">
        <v>1821</v>
      </c>
    </row>
    <row r="822" spans="1:3" x14ac:dyDescent="0.25">
      <c r="A822" t="s">
        <v>839</v>
      </c>
      <c r="B822" t="s">
        <v>27</v>
      </c>
      <c r="C822" t="s">
        <v>1822</v>
      </c>
    </row>
    <row r="823" spans="1:3" x14ac:dyDescent="0.25">
      <c r="A823" t="s">
        <v>840</v>
      </c>
      <c r="B823" t="s">
        <v>30</v>
      </c>
      <c r="C823" t="s">
        <v>1823</v>
      </c>
    </row>
    <row r="824" spans="1:3" x14ac:dyDescent="0.25">
      <c r="A824" t="s">
        <v>841</v>
      </c>
      <c r="B824" t="s">
        <v>15</v>
      </c>
      <c r="C824" t="s">
        <v>1824</v>
      </c>
    </row>
    <row r="825" spans="1:3" x14ac:dyDescent="0.25">
      <c r="A825" t="s">
        <v>842</v>
      </c>
      <c r="B825" t="s">
        <v>15</v>
      </c>
      <c r="C825" t="s">
        <v>1825</v>
      </c>
    </row>
    <row r="826" spans="1:3" x14ac:dyDescent="0.25">
      <c r="A826" t="s">
        <v>843</v>
      </c>
      <c r="B826" t="s">
        <v>15</v>
      </c>
      <c r="C826" t="s">
        <v>1826</v>
      </c>
    </row>
    <row r="827" spans="1:3" x14ac:dyDescent="0.25">
      <c r="A827" t="s">
        <v>844</v>
      </c>
      <c r="B827" t="s">
        <v>93</v>
      </c>
      <c r="C827" t="s">
        <v>1827</v>
      </c>
    </row>
    <row r="828" spans="1:3" x14ac:dyDescent="0.25">
      <c r="A828" t="s">
        <v>845</v>
      </c>
      <c r="B828" t="s">
        <v>15</v>
      </c>
      <c r="C828" t="s">
        <v>1828</v>
      </c>
    </row>
    <row r="829" spans="1:3" x14ac:dyDescent="0.25">
      <c r="A829" t="s">
        <v>846</v>
      </c>
      <c r="B829" t="s">
        <v>11</v>
      </c>
      <c r="C829" t="s">
        <v>1829</v>
      </c>
    </row>
    <row r="830" spans="1:3" x14ac:dyDescent="0.25">
      <c r="A830" t="s">
        <v>847</v>
      </c>
      <c r="B830" t="s">
        <v>22</v>
      </c>
      <c r="C830" t="s">
        <v>1830</v>
      </c>
    </row>
    <row r="831" spans="1:3" x14ac:dyDescent="0.25">
      <c r="A831" t="s">
        <v>848</v>
      </c>
      <c r="B831" t="s">
        <v>15</v>
      </c>
      <c r="C831" t="s">
        <v>1831</v>
      </c>
    </row>
    <row r="832" spans="1:3" x14ac:dyDescent="0.25">
      <c r="A832" t="s">
        <v>849</v>
      </c>
      <c r="B832" t="s">
        <v>20</v>
      </c>
      <c r="C832" t="s">
        <v>1832</v>
      </c>
    </row>
    <row r="833" spans="1:3" x14ac:dyDescent="0.25">
      <c r="A833" t="s">
        <v>850</v>
      </c>
      <c r="B833" t="s">
        <v>22</v>
      </c>
      <c r="C833" t="s">
        <v>1234</v>
      </c>
    </row>
    <row r="834" spans="1:3" x14ac:dyDescent="0.25">
      <c r="A834" t="s">
        <v>851</v>
      </c>
      <c r="B834" t="s">
        <v>13</v>
      </c>
      <c r="C834" t="s">
        <v>1833</v>
      </c>
    </row>
    <row r="835" spans="1:3" x14ac:dyDescent="0.25">
      <c r="A835" t="s">
        <v>852</v>
      </c>
      <c r="B835" t="s">
        <v>27</v>
      </c>
      <c r="C835" t="s">
        <v>1834</v>
      </c>
    </row>
    <row r="836" spans="1:3" x14ac:dyDescent="0.25">
      <c r="A836" t="s">
        <v>853</v>
      </c>
      <c r="B836" t="s">
        <v>27</v>
      </c>
      <c r="C836" t="s">
        <v>1835</v>
      </c>
    </row>
    <row r="837" spans="1:3" x14ac:dyDescent="0.25">
      <c r="A837" t="s">
        <v>854</v>
      </c>
      <c r="B837" t="s">
        <v>30</v>
      </c>
      <c r="C837" t="s">
        <v>1836</v>
      </c>
    </row>
    <row r="838" spans="1:3" x14ac:dyDescent="0.25">
      <c r="A838" t="s">
        <v>855</v>
      </c>
      <c r="B838" t="s">
        <v>22</v>
      </c>
      <c r="C838" t="s">
        <v>1837</v>
      </c>
    </row>
    <row r="839" spans="1:3" x14ac:dyDescent="0.25">
      <c r="A839" t="s">
        <v>856</v>
      </c>
      <c r="B839" t="s">
        <v>13</v>
      </c>
      <c r="C839" t="s">
        <v>1172</v>
      </c>
    </row>
    <row r="840" spans="1:3" x14ac:dyDescent="0.25">
      <c r="A840" t="s">
        <v>857</v>
      </c>
      <c r="B840" t="s">
        <v>13</v>
      </c>
      <c r="C840" t="s">
        <v>1838</v>
      </c>
    </row>
    <row r="841" spans="1:3" x14ac:dyDescent="0.25">
      <c r="A841" t="s">
        <v>858</v>
      </c>
      <c r="B841" t="s">
        <v>15</v>
      </c>
      <c r="C841" t="s">
        <v>1839</v>
      </c>
    </row>
    <row r="842" spans="1:3" x14ac:dyDescent="0.25">
      <c r="A842" t="s">
        <v>859</v>
      </c>
      <c r="B842" t="s">
        <v>15</v>
      </c>
      <c r="C842" t="s">
        <v>1840</v>
      </c>
    </row>
    <row r="843" spans="1:3" x14ac:dyDescent="0.25">
      <c r="A843" t="s">
        <v>860</v>
      </c>
      <c r="B843" t="s">
        <v>20</v>
      </c>
      <c r="C843" t="s">
        <v>1841</v>
      </c>
    </row>
    <row r="844" spans="1:3" x14ac:dyDescent="0.25">
      <c r="A844" t="s">
        <v>861</v>
      </c>
      <c r="B844" t="s">
        <v>15</v>
      </c>
      <c r="C844" t="s">
        <v>1842</v>
      </c>
    </row>
    <row r="845" spans="1:3" x14ac:dyDescent="0.25">
      <c r="A845" t="s">
        <v>862</v>
      </c>
      <c r="B845" t="s">
        <v>20</v>
      </c>
      <c r="C845" t="s">
        <v>1843</v>
      </c>
    </row>
    <row r="846" spans="1:3" x14ac:dyDescent="0.25">
      <c r="A846" t="s">
        <v>863</v>
      </c>
      <c r="B846" t="s">
        <v>15</v>
      </c>
      <c r="C846" t="s">
        <v>1844</v>
      </c>
    </row>
    <row r="847" spans="1:3" x14ac:dyDescent="0.25">
      <c r="A847" t="s">
        <v>864</v>
      </c>
      <c r="B847" t="s">
        <v>15</v>
      </c>
      <c r="C847" t="s">
        <v>1157</v>
      </c>
    </row>
    <row r="848" spans="1:3" x14ac:dyDescent="0.25">
      <c r="A848" t="s">
        <v>865</v>
      </c>
      <c r="B848" t="s">
        <v>9</v>
      </c>
      <c r="C848" t="s">
        <v>1845</v>
      </c>
    </row>
    <row r="849" spans="1:3" x14ac:dyDescent="0.25">
      <c r="A849" t="s">
        <v>866</v>
      </c>
      <c r="B849" t="s">
        <v>22</v>
      </c>
      <c r="C849" t="s">
        <v>1846</v>
      </c>
    </row>
    <row r="850" spans="1:3" x14ac:dyDescent="0.25">
      <c r="A850" t="s">
        <v>867</v>
      </c>
      <c r="B850" t="s">
        <v>13</v>
      </c>
      <c r="C850" t="s">
        <v>1847</v>
      </c>
    </row>
    <row r="851" spans="1:3" x14ac:dyDescent="0.25">
      <c r="A851" t="s">
        <v>868</v>
      </c>
      <c r="B851" t="s">
        <v>15</v>
      </c>
      <c r="C851" t="s">
        <v>1848</v>
      </c>
    </row>
    <row r="852" spans="1:3" x14ac:dyDescent="0.25">
      <c r="A852" t="s">
        <v>869</v>
      </c>
      <c r="B852" t="s">
        <v>20</v>
      </c>
      <c r="C852" t="s">
        <v>1849</v>
      </c>
    </row>
    <row r="853" spans="1:3" x14ac:dyDescent="0.25">
      <c r="A853" t="s">
        <v>870</v>
      </c>
      <c r="B853" t="s">
        <v>15</v>
      </c>
      <c r="C853" t="s">
        <v>1850</v>
      </c>
    </row>
    <row r="854" spans="1:3" x14ac:dyDescent="0.25">
      <c r="A854" t="s">
        <v>871</v>
      </c>
      <c r="B854" t="s">
        <v>27</v>
      </c>
      <c r="C854" t="s">
        <v>1851</v>
      </c>
    </row>
    <row r="855" spans="1:3" x14ac:dyDescent="0.25">
      <c r="A855" t="s">
        <v>872</v>
      </c>
      <c r="B855" t="s">
        <v>22</v>
      </c>
      <c r="C855" t="s">
        <v>1852</v>
      </c>
    </row>
    <row r="856" spans="1:3" x14ac:dyDescent="0.25">
      <c r="A856" t="s">
        <v>873</v>
      </c>
      <c r="B856" t="s">
        <v>15</v>
      </c>
      <c r="C856" t="s">
        <v>1853</v>
      </c>
    </row>
    <row r="857" spans="1:3" x14ac:dyDescent="0.25">
      <c r="A857" t="s">
        <v>874</v>
      </c>
      <c r="B857" t="s">
        <v>20</v>
      </c>
      <c r="C857" t="s">
        <v>1854</v>
      </c>
    </row>
    <row r="858" spans="1:3" x14ac:dyDescent="0.25">
      <c r="A858" t="s">
        <v>875</v>
      </c>
      <c r="B858" t="s">
        <v>15</v>
      </c>
      <c r="C858" t="s">
        <v>1855</v>
      </c>
    </row>
    <row r="859" spans="1:3" x14ac:dyDescent="0.25">
      <c r="A859" t="s">
        <v>876</v>
      </c>
      <c r="B859" t="s">
        <v>93</v>
      </c>
      <c r="C859" t="s">
        <v>1856</v>
      </c>
    </row>
    <row r="860" spans="1:3" x14ac:dyDescent="0.25">
      <c r="A860" t="s">
        <v>877</v>
      </c>
      <c r="B860" t="s">
        <v>11</v>
      </c>
      <c r="C860" t="s">
        <v>1857</v>
      </c>
    </row>
    <row r="861" spans="1:3" x14ac:dyDescent="0.25">
      <c r="A861" t="s">
        <v>878</v>
      </c>
      <c r="B861" t="s">
        <v>11</v>
      </c>
      <c r="C861" t="s">
        <v>1858</v>
      </c>
    </row>
    <row r="862" spans="1:3" x14ac:dyDescent="0.25">
      <c r="A862" t="s">
        <v>879</v>
      </c>
      <c r="B862" t="s">
        <v>11</v>
      </c>
      <c r="C862" t="s">
        <v>1859</v>
      </c>
    </row>
    <row r="863" spans="1:3" x14ac:dyDescent="0.25">
      <c r="A863" t="s">
        <v>880</v>
      </c>
      <c r="B863" t="s">
        <v>13</v>
      </c>
      <c r="C863" t="s">
        <v>1860</v>
      </c>
    </row>
    <row r="864" spans="1:3" x14ac:dyDescent="0.25">
      <c r="A864" t="s">
        <v>881</v>
      </c>
      <c r="B864" t="s">
        <v>15</v>
      </c>
      <c r="C864" t="s">
        <v>1861</v>
      </c>
    </row>
    <row r="865" spans="1:3" x14ac:dyDescent="0.25">
      <c r="A865" t="s">
        <v>882</v>
      </c>
      <c r="B865" t="s">
        <v>30</v>
      </c>
      <c r="C865" t="s">
        <v>1862</v>
      </c>
    </row>
    <row r="866" spans="1:3" x14ac:dyDescent="0.25">
      <c r="A866" t="s">
        <v>883</v>
      </c>
      <c r="B866" t="s">
        <v>30</v>
      </c>
      <c r="C866" t="s">
        <v>1863</v>
      </c>
    </row>
    <row r="867" spans="1:3" x14ac:dyDescent="0.25">
      <c r="A867" t="s">
        <v>884</v>
      </c>
      <c r="B867" t="s">
        <v>13</v>
      </c>
      <c r="C867" t="s">
        <v>1864</v>
      </c>
    </row>
    <row r="868" spans="1:3" x14ac:dyDescent="0.25">
      <c r="A868" t="s">
        <v>885</v>
      </c>
      <c r="B868" t="s">
        <v>11</v>
      </c>
      <c r="C868" t="s">
        <v>1865</v>
      </c>
    </row>
    <row r="869" spans="1:3" x14ac:dyDescent="0.25">
      <c r="A869" t="s">
        <v>886</v>
      </c>
      <c r="B869" t="s">
        <v>15</v>
      </c>
      <c r="C869" t="s">
        <v>1866</v>
      </c>
    </row>
    <row r="870" spans="1:3" x14ac:dyDescent="0.25">
      <c r="A870" t="s">
        <v>887</v>
      </c>
      <c r="B870" t="s">
        <v>13</v>
      </c>
      <c r="C870" t="s">
        <v>1867</v>
      </c>
    </row>
    <row r="871" spans="1:3" x14ac:dyDescent="0.25">
      <c r="A871" t="s">
        <v>888</v>
      </c>
      <c r="B871" t="s">
        <v>27</v>
      </c>
      <c r="C871" t="s">
        <v>1868</v>
      </c>
    </row>
    <row r="872" spans="1:3" x14ac:dyDescent="0.25">
      <c r="A872" t="s">
        <v>889</v>
      </c>
      <c r="B872" t="s">
        <v>22</v>
      </c>
      <c r="C872" t="s">
        <v>1869</v>
      </c>
    </row>
    <row r="873" spans="1:3" x14ac:dyDescent="0.25">
      <c r="A873" t="s">
        <v>890</v>
      </c>
      <c r="B873" t="s">
        <v>15</v>
      </c>
      <c r="C873" t="s">
        <v>1870</v>
      </c>
    </row>
    <row r="874" spans="1:3" x14ac:dyDescent="0.25">
      <c r="A874" t="s">
        <v>891</v>
      </c>
      <c r="B874" t="s">
        <v>27</v>
      </c>
      <c r="C874" t="s">
        <v>1871</v>
      </c>
    </row>
    <row r="875" spans="1:3" x14ac:dyDescent="0.25">
      <c r="A875" t="s">
        <v>892</v>
      </c>
      <c r="B875" t="s">
        <v>27</v>
      </c>
      <c r="C875" t="s">
        <v>1872</v>
      </c>
    </row>
    <row r="876" spans="1:3" x14ac:dyDescent="0.25">
      <c r="A876" t="s">
        <v>893</v>
      </c>
      <c r="B876" t="s">
        <v>30</v>
      </c>
      <c r="C876" t="s">
        <v>1873</v>
      </c>
    </row>
    <row r="877" spans="1:3" x14ac:dyDescent="0.25">
      <c r="A877" t="s">
        <v>894</v>
      </c>
      <c r="B877" t="s">
        <v>22</v>
      </c>
      <c r="C877" t="s">
        <v>1874</v>
      </c>
    </row>
    <row r="878" spans="1:3" x14ac:dyDescent="0.25">
      <c r="A878" t="s">
        <v>895</v>
      </c>
      <c r="B878" t="s">
        <v>27</v>
      </c>
      <c r="C878" t="s">
        <v>1875</v>
      </c>
    </row>
    <row r="879" spans="1:3" x14ac:dyDescent="0.25">
      <c r="A879" t="s">
        <v>896</v>
      </c>
      <c r="B879" t="s">
        <v>22</v>
      </c>
      <c r="C879" t="s">
        <v>1876</v>
      </c>
    </row>
    <row r="880" spans="1:3" x14ac:dyDescent="0.25">
      <c r="A880" t="s">
        <v>897</v>
      </c>
      <c r="B880" t="s">
        <v>27</v>
      </c>
      <c r="C880" t="s">
        <v>1877</v>
      </c>
    </row>
    <row r="881" spans="1:3" x14ac:dyDescent="0.25">
      <c r="A881" t="s">
        <v>898</v>
      </c>
      <c r="B881" t="s">
        <v>27</v>
      </c>
      <c r="C881" t="s">
        <v>1878</v>
      </c>
    </row>
    <row r="882" spans="1:3" x14ac:dyDescent="0.25">
      <c r="A882" t="s">
        <v>899</v>
      </c>
      <c r="B882" t="s">
        <v>27</v>
      </c>
      <c r="C882" t="s">
        <v>1879</v>
      </c>
    </row>
    <row r="883" spans="1:3" x14ac:dyDescent="0.25">
      <c r="A883" t="s">
        <v>900</v>
      </c>
      <c r="B883" t="s">
        <v>15</v>
      </c>
      <c r="C883" t="s">
        <v>1880</v>
      </c>
    </row>
    <row r="884" spans="1:3" x14ac:dyDescent="0.25">
      <c r="A884" t="s">
        <v>901</v>
      </c>
      <c r="B884" t="s">
        <v>20</v>
      </c>
      <c r="C884" t="s">
        <v>1881</v>
      </c>
    </row>
    <row r="885" spans="1:3" x14ac:dyDescent="0.25">
      <c r="A885" t="s">
        <v>902</v>
      </c>
      <c r="B885" t="s">
        <v>13</v>
      </c>
      <c r="C885" t="s">
        <v>1882</v>
      </c>
    </row>
    <row r="886" spans="1:3" x14ac:dyDescent="0.25">
      <c r="A886" t="s">
        <v>903</v>
      </c>
      <c r="B886" t="s">
        <v>9</v>
      </c>
      <c r="C886" t="s">
        <v>1883</v>
      </c>
    </row>
    <row r="887" spans="1:3" x14ac:dyDescent="0.25">
      <c r="A887" t="s">
        <v>904</v>
      </c>
      <c r="B887" t="s">
        <v>9</v>
      </c>
      <c r="C887" t="s">
        <v>1884</v>
      </c>
    </row>
    <row r="888" spans="1:3" x14ac:dyDescent="0.25">
      <c r="A888" t="s">
        <v>905</v>
      </c>
      <c r="B888" t="s">
        <v>15</v>
      </c>
      <c r="C888" t="s">
        <v>1885</v>
      </c>
    </row>
    <row r="889" spans="1:3" x14ac:dyDescent="0.25">
      <c r="A889" t="s">
        <v>906</v>
      </c>
      <c r="B889" t="s">
        <v>22</v>
      </c>
      <c r="C889" t="s">
        <v>1886</v>
      </c>
    </row>
    <row r="890" spans="1:3" x14ac:dyDescent="0.25">
      <c r="A890" t="s">
        <v>907</v>
      </c>
      <c r="B890" t="s">
        <v>30</v>
      </c>
      <c r="C890" t="s">
        <v>1887</v>
      </c>
    </row>
    <row r="891" spans="1:3" x14ac:dyDescent="0.25">
      <c r="A891" t="s">
        <v>908</v>
      </c>
      <c r="B891" t="s">
        <v>20</v>
      </c>
      <c r="C891" t="s">
        <v>1888</v>
      </c>
    </row>
    <row r="892" spans="1:3" x14ac:dyDescent="0.25">
      <c r="A892" t="s">
        <v>909</v>
      </c>
      <c r="B892" t="s">
        <v>22</v>
      </c>
      <c r="C892" t="s">
        <v>1889</v>
      </c>
    </row>
    <row r="893" spans="1:3" x14ac:dyDescent="0.25">
      <c r="A893" t="s">
        <v>910</v>
      </c>
      <c r="B893" t="s">
        <v>20</v>
      </c>
      <c r="C893" t="s">
        <v>1890</v>
      </c>
    </row>
    <row r="894" spans="1:3" x14ac:dyDescent="0.25">
      <c r="A894" t="s">
        <v>911</v>
      </c>
      <c r="B894" t="s">
        <v>13</v>
      </c>
      <c r="C894" t="s">
        <v>1891</v>
      </c>
    </row>
    <row r="895" spans="1:3" x14ac:dyDescent="0.25">
      <c r="A895" t="s">
        <v>912</v>
      </c>
      <c r="B895" t="s">
        <v>20</v>
      </c>
      <c r="C895" t="s">
        <v>1892</v>
      </c>
    </row>
    <row r="896" spans="1:3" x14ac:dyDescent="0.25">
      <c r="A896" t="s">
        <v>913</v>
      </c>
      <c r="B896" t="s">
        <v>9</v>
      </c>
      <c r="C896" t="s">
        <v>1893</v>
      </c>
    </row>
    <row r="897" spans="1:3" x14ac:dyDescent="0.25">
      <c r="A897" t="s">
        <v>914</v>
      </c>
      <c r="B897" t="s">
        <v>22</v>
      </c>
      <c r="C897" t="s">
        <v>1894</v>
      </c>
    </row>
    <row r="898" spans="1:3" x14ac:dyDescent="0.25">
      <c r="A898" t="s">
        <v>915</v>
      </c>
      <c r="B898" t="s">
        <v>27</v>
      </c>
      <c r="C898" t="s">
        <v>1895</v>
      </c>
    </row>
    <row r="899" spans="1:3" x14ac:dyDescent="0.25">
      <c r="A899" t="s">
        <v>916</v>
      </c>
      <c r="B899" t="s">
        <v>9</v>
      </c>
      <c r="C899" t="s">
        <v>1896</v>
      </c>
    </row>
    <row r="900" spans="1:3" x14ac:dyDescent="0.25">
      <c r="A900" t="s">
        <v>917</v>
      </c>
      <c r="B900" t="s">
        <v>30</v>
      </c>
      <c r="C900" t="s">
        <v>1897</v>
      </c>
    </row>
    <row r="901" spans="1:3" x14ac:dyDescent="0.25">
      <c r="A901" t="s">
        <v>918</v>
      </c>
      <c r="B901" t="s">
        <v>15</v>
      </c>
      <c r="C901" t="s">
        <v>1898</v>
      </c>
    </row>
    <row r="902" spans="1:3" x14ac:dyDescent="0.25">
      <c r="A902" t="s">
        <v>919</v>
      </c>
      <c r="B902" t="s">
        <v>11</v>
      </c>
      <c r="C902" t="s">
        <v>1899</v>
      </c>
    </row>
    <row r="903" spans="1:3" x14ac:dyDescent="0.25">
      <c r="A903" t="s">
        <v>920</v>
      </c>
      <c r="B903" t="s">
        <v>20</v>
      </c>
      <c r="C903" t="s">
        <v>1900</v>
      </c>
    </row>
    <row r="904" spans="1:3" x14ac:dyDescent="0.25">
      <c r="A904" t="s">
        <v>921</v>
      </c>
      <c r="B904" t="s">
        <v>20</v>
      </c>
      <c r="C904" t="s">
        <v>1901</v>
      </c>
    </row>
    <row r="905" spans="1:3" x14ac:dyDescent="0.25">
      <c r="A905" t="s">
        <v>922</v>
      </c>
      <c r="B905" t="s">
        <v>22</v>
      </c>
      <c r="C905" t="s">
        <v>1902</v>
      </c>
    </row>
    <row r="906" spans="1:3" x14ac:dyDescent="0.25">
      <c r="A906" t="s">
        <v>923</v>
      </c>
      <c r="B906" t="s">
        <v>13</v>
      </c>
      <c r="C906" t="s">
        <v>1903</v>
      </c>
    </row>
    <row r="907" spans="1:3" x14ac:dyDescent="0.25">
      <c r="A907" t="s">
        <v>924</v>
      </c>
      <c r="B907" t="s">
        <v>98</v>
      </c>
      <c r="C907" t="s">
        <v>1904</v>
      </c>
    </row>
    <row r="908" spans="1:3" x14ac:dyDescent="0.25">
      <c r="A908" t="s">
        <v>925</v>
      </c>
      <c r="B908" t="s">
        <v>30</v>
      </c>
      <c r="C908" t="s">
        <v>1905</v>
      </c>
    </row>
    <row r="909" spans="1:3" x14ac:dyDescent="0.25">
      <c r="A909" t="s">
        <v>926</v>
      </c>
      <c r="B909" t="s">
        <v>20</v>
      </c>
      <c r="C909" t="s">
        <v>1906</v>
      </c>
    </row>
    <row r="910" spans="1:3" x14ac:dyDescent="0.25">
      <c r="A910" t="s">
        <v>927</v>
      </c>
      <c r="B910" t="s">
        <v>30</v>
      </c>
      <c r="C910" t="s">
        <v>1907</v>
      </c>
    </row>
    <row r="911" spans="1:3" x14ac:dyDescent="0.25">
      <c r="A911" t="s">
        <v>928</v>
      </c>
      <c r="B911" t="s">
        <v>13</v>
      </c>
      <c r="C911" t="s">
        <v>1908</v>
      </c>
    </row>
    <row r="912" spans="1:3" x14ac:dyDescent="0.25">
      <c r="A912" t="s">
        <v>929</v>
      </c>
      <c r="B912" t="s">
        <v>27</v>
      </c>
      <c r="C912" t="s">
        <v>1909</v>
      </c>
    </row>
    <row r="913" spans="1:3" x14ac:dyDescent="0.25">
      <c r="A913" t="s">
        <v>930</v>
      </c>
      <c r="B913" t="s">
        <v>15</v>
      </c>
      <c r="C913" t="s">
        <v>1910</v>
      </c>
    </row>
    <row r="914" spans="1:3" x14ac:dyDescent="0.25">
      <c r="A914" t="s">
        <v>931</v>
      </c>
      <c r="B914" t="s">
        <v>20</v>
      </c>
      <c r="C914" t="s">
        <v>1911</v>
      </c>
    </row>
    <row r="915" spans="1:3" x14ac:dyDescent="0.25">
      <c r="A915" t="s">
        <v>932</v>
      </c>
      <c r="B915" t="s">
        <v>13</v>
      </c>
      <c r="C915" t="s">
        <v>1912</v>
      </c>
    </row>
    <row r="916" spans="1:3" x14ac:dyDescent="0.25">
      <c r="A916" t="s">
        <v>933</v>
      </c>
      <c r="B916" t="s">
        <v>15</v>
      </c>
      <c r="C916" t="s">
        <v>1913</v>
      </c>
    </row>
    <row r="917" spans="1:3" x14ac:dyDescent="0.25">
      <c r="A917" t="s">
        <v>934</v>
      </c>
      <c r="B917" t="s">
        <v>22</v>
      </c>
      <c r="C917" t="s">
        <v>1914</v>
      </c>
    </row>
    <row r="918" spans="1:3" x14ac:dyDescent="0.25">
      <c r="A918" t="s">
        <v>935</v>
      </c>
      <c r="B918" t="s">
        <v>20</v>
      </c>
      <c r="C918" t="s">
        <v>1915</v>
      </c>
    </row>
    <row r="919" spans="1:3" x14ac:dyDescent="0.25">
      <c r="A919" t="s">
        <v>936</v>
      </c>
      <c r="B919" t="s">
        <v>98</v>
      </c>
      <c r="C919" t="s">
        <v>1916</v>
      </c>
    </row>
    <row r="920" spans="1:3" x14ac:dyDescent="0.25">
      <c r="A920" t="s">
        <v>937</v>
      </c>
      <c r="B920" t="s">
        <v>15</v>
      </c>
      <c r="C920" t="s">
        <v>1917</v>
      </c>
    </row>
    <row r="921" spans="1:3" x14ac:dyDescent="0.25">
      <c r="A921" t="s">
        <v>938</v>
      </c>
      <c r="B921" t="s">
        <v>9</v>
      </c>
      <c r="C921" t="s">
        <v>1918</v>
      </c>
    </row>
    <row r="922" spans="1:3" x14ac:dyDescent="0.25">
      <c r="A922" t="s">
        <v>939</v>
      </c>
      <c r="B922" t="s">
        <v>22</v>
      </c>
      <c r="C922" t="s">
        <v>1919</v>
      </c>
    </row>
    <row r="923" spans="1:3" x14ac:dyDescent="0.25">
      <c r="A923" t="s">
        <v>940</v>
      </c>
      <c r="B923" t="s">
        <v>13</v>
      </c>
      <c r="C923" t="s">
        <v>1920</v>
      </c>
    </row>
    <row r="924" spans="1:3" x14ac:dyDescent="0.25">
      <c r="A924" t="s">
        <v>941</v>
      </c>
      <c r="B924" t="s">
        <v>20</v>
      </c>
      <c r="C924" t="s">
        <v>1921</v>
      </c>
    </row>
    <row r="925" spans="1:3" x14ac:dyDescent="0.25">
      <c r="A925" t="s">
        <v>942</v>
      </c>
      <c r="B925" t="s">
        <v>57</v>
      </c>
      <c r="C925" t="s">
        <v>1922</v>
      </c>
    </row>
    <row r="926" spans="1:3" x14ac:dyDescent="0.25">
      <c r="A926" t="s">
        <v>943</v>
      </c>
      <c r="B926" t="s">
        <v>13</v>
      </c>
      <c r="C926" t="s">
        <v>1923</v>
      </c>
    </row>
    <row r="927" spans="1:3" x14ac:dyDescent="0.25">
      <c r="A927" t="s">
        <v>944</v>
      </c>
      <c r="B927" t="s">
        <v>9</v>
      </c>
      <c r="C927" t="s">
        <v>1924</v>
      </c>
    </row>
    <row r="928" spans="1:3" x14ac:dyDescent="0.25">
      <c r="A928" t="s">
        <v>945</v>
      </c>
      <c r="B928" t="s">
        <v>15</v>
      </c>
      <c r="C928" t="s">
        <v>1925</v>
      </c>
    </row>
    <row r="929" spans="1:3" x14ac:dyDescent="0.25">
      <c r="A929" t="s">
        <v>946</v>
      </c>
      <c r="B929" t="s">
        <v>15</v>
      </c>
      <c r="C929" t="s">
        <v>1926</v>
      </c>
    </row>
    <row r="930" spans="1:3" x14ac:dyDescent="0.25">
      <c r="A930" t="s">
        <v>947</v>
      </c>
      <c r="B930" t="s">
        <v>27</v>
      </c>
      <c r="C930" t="s">
        <v>1927</v>
      </c>
    </row>
    <row r="931" spans="1:3" x14ac:dyDescent="0.25">
      <c r="A931" t="s">
        <v>948</v>
      </c>
      <c r="B931" t="s">
        <v>20</v>
      </c>
      <c r="C931" t="s">
        <v>1928</v>
      </c>
    </row>
    <row r="932" spans="1:3" x14ac:dyDescent="0.25">
      <c r="A932" t="s">
        <v>949</v>
      </c>
      <c r="B932" t="s">
        <v>20</v>
      </c>
      <c r="C932" t="s">
        <v>1929</v>
      </c>
    </row>
    <row r="933" spans="1:3" x14ac:dyDescent="0.25">
      <c r="A933" t="s">
        <v>950</v>
      </c>
      <c r="B933" t="s">
        <v>15</v>
      </c>
      <c r="C933" t="s">
        <v>1930</v>
      </c>
    </row>
    <row r="934" spans="1:3" x14ac:dyDescent="0.25">
      <c r="A934" t="s">
        <v>951</v>
      </c>
      <c r="B934" t="s">
        <v>22</v>
      </c>
      <c r="C934" t="s">
        <v>1931</v>
      </c>
    </row>
    <row r="935" spans="1:3" x14ac:dyDescent="0.25">
      <c r="A935" t="s">
        <v>952</v>
      </c>
      <c r="B935" t="s">
        <v>22</v>
      </c>
      <c r="C935" t="s">
        <v>1932</v>
      </c>
    </row>
    <row r="936" spans="1:3" x14ac:dyDescent="0.25">
      <c r="A936" t="s">
        <v>953</v>
      </c>
      <c r="B936" t="s">
        <v>22</v>
      </c>
      <c r="C936" t="s">
        <v>1933</v>
      </c>
    </row>
    <row r="937" spans="1:3" x14ac:dyDescent="0.25">
      <c r="A937" t="s">
        <v>954</v>
      </c>
      <c r="B937" t="s">
        <v>30</v>
      </c>
      <c r="C937" t="s">
        <v>1934</v>
      </c>
    </row>
    <row r="938" spans="1:3" x14ac:dyDescent="0.25">
      <c r="A938" t="s">
        <v>955</v>
      </c>
      <c r="B938" t="s">
        <v>15</v>
      </c>
      <c r="C938" t="s">
        <v>1935</v>
      </c>
    </row>
    <row r="939" spans="1:3" x14ac:dyDescent="0.25">
      <c r="A939" t="s">
        <v>956</v>
      </c>
      <c r="B939" t="s">
        <v>22</v>
      </c>
      <c r="C939" t="s">
        <v>1936</v>
      </c>
    </row>
    <row r="940" spans="1:3" x14ac:dyDescent="0.25">
      <c r="A940" t="s">
        <v>957</v>
      </c>
      <c r="B940" t="s">
        <v>11</v>
      </c>
      <c r="C940" t="s">
        <v>1937</v>
      </c>
    </row>
    <row r="941" spans="1:3" x14ac:dyDescent="0.25">
      <c r="A941" t="s">
        <v>958</v>
      </c>
      <c r="B941" t="s">
        <v>27</v>
      </c>
      <c r="C941" t="s">
        <v>1938</v>
      </c>
    </row>
    <row r="942" spans="1:3" x14ac:dyDescent="0.25">
      <c r="A942" t="s">
        <v>959</v>
      </c>
      <c r="B942" t="s">
        <v>13</v>
      </c>
      <c r="C942" t="s">
        <v>1939</v>
      </c>
    </row>
    <row r="943" spans="1:3" x14ac:dyDescent="0.25">
      <c r="A943" t="s">
        <v>960</v>
      </c>
      <c r="B943" t="s">
        <v>13</v>
      </c>
      <c r="C943" t="s">
        <v>1940</v>
      </c>
    </row>
    <row r="944" spans="1:3" x14ac:dyDescent="0.25">
      <c r="A944" t="s">
        <v>961</v>
      </c>
      <c r="B944" t="s">
        <v>13</v>
      </c>
      <c r="C944" t="s">
        <v>1941</v>
      </c>
    </row>
    <row r="945" spans="1:3" x14ac:dyDescent="0.25">
      <c r="A945" t="s">
        <v>962</v>
      </c>
      <c r="B945" t="s">
        <v>13</v>
      </c>
      <c r="C945" t="s">
        <v>1942</v>
      </c>
    </row>
    <row r="946" spans="1:3" x14ac:dyDescent="0.25">
      <c r="A946" t="s">
        <v>963</v>
      </c>
      <c r="B946" t="s">
        <v>20</v>
      </c>
      <c r="C946" t="s">
        <v>1943</v>
      </c>
    </row>
    <row r="947" spans="1:3" x14ac:dyDescent="0.25">
      <c r="A947" t="s">
        <v>964</v>
      </c>
      <c r="B947" t="s">
        <v>20</v>
      </c>
      <c r="C947" t="s">
        <v>1944</v>
      </c>
    </row>
    <row r="948" spans="1:3" x14ac:dyDescent="0.25">
      <c r="A948" t="s">
        <v>965</v>
      </c>
      <c r="B948" t="s">
        <v>13</v>
      </c>
      <c r="C948" t="s">
        <v>1945</v>
      </c>
    </row>
    <row r="949" spans="1:3" x14ac:dyDescent="0.25">
      <c r="A949" t="s">
        <v>966</v>
      </c>
      <c r="B949" t="s">
        <v>13</v>
      </c>
      <c r="C949" t="s">
        <v>1946</v>
      </c>
    </row>
    <row r="950" spans="1:3" x14ac:dyDescent="0.25">
      <c r="A950" t="s">
        <v>967</v>
      </c>
      <c r="B950" t="s">
        <v>15</v>
      </c>
      <c r="C950" t="s">
        <v>1947</v>
      </c>
    </row>
    <row r="951" spans="1:3" x14ac:dyDescent="0.25">
      <c r="A951" t="s">
        <v>968</v>
      </c>
      <c r="B951" t="s">
        <v>22</v>
      </c>
      <c r="C951" t="s">
        <v>1948</v>
      </c>
    </row>
    <row r="952" spans="1:3" x14ac:dyDescent="0.25">
      <c r="A952" t="s">
        <v>969</v>
      </c>
      <c r="B952" t="s">
        <v>27</v>
      </c>
      <c r="C952" t="s">
        <v>1949</v>
      </c>
    </row>
    <row r="953" spans="1:3" x14ac:dyDescent="0.25">
      <c r="A953" t="s">
        <v>970</v>
      </c>
      <c r="B953" t="s">
        <v>20</v>
      </c>
      <c r="C953" t="s">
        <v>1950</v>
      </c>
    </row>
    <row r="954" spans="1:3" x14ac:dyDescent="0.25">
      <c r="A954" t="s">
        <v>971</v>
      </c>
      <c r="B954" t="s">
        <v>20</v>
      </c>
      <c r="C954" t="s">
        <v>1951</v>
      </c>
    </row>
    <row r="955" spans="1:3" x14ac:dyDescent="0.25">
      <c r="A955" t="s">
        <v>972</v>
      </c>
      <c r="B955" t="s">
        <v>30</v>
      </c>
      <c r="C955" t="s">
        <v>1952</v>
      </c>
    </row>
    <row r="956" spans="1:3" x14ac:dyDescent="0.25">
      <c r="A956" t="s">
        <v>973</v>
      </c>
      <c r="B956" t="s">
        <v>9</v>
      </c>
      <c r="C956" t="s">
        <v>1953</v>
      </c>
    </row>
    <row r="957" spans="1:3" x14ac:dyDescent="0.25">
      <c r="A957" t="s">
        <v>974</v>
      </c>
      <c r="B957" t="s">
        <v>20</v>
      </c>
      <c r="C957" t="s">
        <v>1954</v>
      </c>
    </row>
    <row r="958" spans="1:3" x14ac:dyDescent="0.25">
      <c r="A958" t="s">
        <v>975</v>
      </c>
      <c r="B958" t="s">
        <v>27</v>
      </c>
      <c r="C958" t="s">
        <v>1955</v>
      </c>
    </row>
    <row r="959" spans="1:3" x14ac:dyDescent="0.25">
      <c r="A959" t="s">
        <v>976</v>
      </c>
      <c r="B959" t="s">
        <v>9</v>
      </c>
      <c r="C959" t="s">
        <v>1956</v>
      </c>
    </row>
    <row r="960" spans="1:3" x14ac:dyDescent="0.25">
      <c r="A960" t="s">
        <v>977</v>
      </c>
      <c r="B960" t="s">
        <v>20</v>
      </c>
      <c r="C960" t="s">
        <v>1957</v>
      </c>
    </row>
    <row r="961" spans="1:3" x14ac:dyDescent="0.25">
      <c r="A961" t="s">
        <v>978</v>
      </c>
      <c r="B961" t="s">
        <v>15</v>
      </c>
      <c r="C961" t="s">
        <v>1574</v>
      </c>
    </row>
    <row r="962" spans="1:3" x14ac:dyDescent="0.25">
      <c r="A962" t="s">
        <v>979</v>
      </c>
      <c r="B962" t="s">
        <v>20</v>
      </c>
      <c r="C962" t="s">
        <v>1958</v>
      </c>
    </row>
    <row r="963" spans="1:3" x14ac:dyDescent="0.25">
      <c r="A963" t="s">
        <v>980</v>
      </c>
      <c r="B963" t="s">
        <v>20</v>
      </c>
      <c r="C963" t="s">
        <v>1959</v>
      </c>
    </row>
    <row r="964" spans="1:3" x14ac:dyDescent="0.25">
      <c r="A964" t="s">
        <v>981</v>
      </c>
      <c r="B964" t="s">
        <v>15</v>
      </c>
      <c r="C964" t="s">
        <v>1960</v>
      </c>
    </row>
    <row r="965" spans="1:3" x14ac:dyDescent="0.25">
      <c r="A965" t="s">
        <v>982</v>
      </c>
      <c r="B965" t="s">
        <v>9</v>
      </c>
      <c r="C965" t="s">
        <v>1961</v>
      </c>
    </row>
    <row r="966" spans="1:3" x14ac:dyDescent="0.25">
      <c r="A966" t="s">
        <v>983</v>
      </c>
      <c r="B966" t="s">
        <v>20</v>
      </c>
      <c r="C966" t="s">
        <v>1962</v>
      </c>
    </row>
    <row r="967" spans="1:3" x14ac:dyDescent="0.25">
      <c r="A967" t="s">
        <v>984</v>
      </c>
      <c r="B967" t="s">
        <v>20</v>
      </c>
      <c r="C967" t="s">
        <v>1963</v>
      </c>
    </row>
    <row r="968" spans="1:3" x14ac:dyDescent="0.25">
      <c r="A968" t="s">
        <v>985</v>
      </c>
      <c r="B968" t="s">
        <v>13</v>
      </c>
      <c r="C968" t="s">
        <v>1964</v>
      </c>
    </row>
    <row r="969" spans="1:3" x14ac:dyDescent="0.25">
      <c r="A969" t="s">
        <v>986</v>
      </c>
      <c r="B969" t="s">
        <v>13</v>
      </c>
      <c r="C969" t="s">
        <v>1965</v>
      </c>
    </row>
    <row r="970" spans="1:3" x14ac:dyDescent="0.25">
      <c r="A970" t="s">
        <v>987</v>
      </c>
      <c r="B970" t="s">
        <v>13</v>
      </c>
      <c r="C970" t="s">
        <v>1966</v>
      </c>
    </row>
    <row r="971" spans="1:3" x14ac:dyDescent="0.25">
      <c r="A971" t="s">
        <v>988</v>
      </c>
      <c r="B971" t="s">
        <v>20</v>
      </c>
      <c r="C971" t="s">
        <v>1967</v>
      </c>
    </row>
    <row r="972" spans="1:3" x14ac:dyDescent="0.25">
      <c r="A972" t="s">
        <v>989</v>
      </c>
      <c r="B972" t="s">
        <v>13</v>
      </c>
      <c r="C972" t="s">
        <v>1968</v>
      </c>
    </row>
    <row r="973" spans="1:3" x14ac:dyDescent="0.25">
      <c r="A973" t="s">
        <v>990</v>
      </c>
      <c r="B973" t="s">
        <v>20</v>
      </c>
      <c r="C973" t="s">
        <v>1969</v>
      </c>
    </row>
    <row r="974" spans="1:3" x14ac:dyDescent="0.25">
      <c r="A974" t="s">
        <v>991</v>
      </c>
      <c r="B974" t="s">
        <v>9</v>
      </c>
      <c r="C974" t="s">
        <v>1970</v>
      </c>
    </row>
    <row r="975" spans="1:3" x14ac:dyDescent="0.25">
      <c r="A975" t="s">
        <v>992</v>
      </c>
      <c r="B975" t="s">
        <v>20</v>
      </c>
      <c r="C975" t="s">
        <v>1971</v>
      </c>
    </row>
    <row r="976" spans="1:3" x14ac:dyDescent="0.25">
      <c r="A976" t="s">
        <v>993</v>
      </c>
      <c r="B976" t="s">
        <v>22</v>
      </c>
      <c r="C976" t="s">
        <v>1972</v>
      </c>
    </row>
    <row r="977" spans="1:3" x14ac:dyDescent="0.25">
      <c r="A977" t="s">
        <v>994</v>
      </c>
      <c r="B977" t="s">
        <v>22</v>
      </c>
      <c r="C977" t="s">
        <v>1973</v>
      </c>
    </row>
    <row r="978" spans="1:3" x14ac:dyDescent="0.25">
      <c r="A978" t="s">
        <v>995</v>
      </c>
      <c r="B978" t="s">
        <v>93</v>
      </c>
      <c r="C978" t="s">
        <v>1974</v>
      </c>
    </row>
    <row r="979" spans="1:3" x14ac:dyDescent="0.25">
      <c r="A979" t="s">
        <v>996</v>
      </c>
      <c r="B979" t="s">
        <v>15</v>
      </c>
      <c r="C979" t="s">
        <v>1975</v>
      </c>
    </row>
    <row r="980" spans="1:3" x14ac:dyDescent="0.25">
      <c r="A980" t="s">
        <v>997</v>
      </c>
      <c r="B980" t="s">
        <v>13</v>
      </c>
      <c r="C980" t="s">
        <v>1976</v>
      </c>
    </row>
    <row r="981" spans="1:3" x14ac:dyDescent="0.25">
      <c r="A981" t="s">
        <v>998</v>
      </c>
      <c r="B981" t="s">
        <v>13</v>
      </c>
      <c r="C981" t="s">
        <v>1977</v>
      </c>
    </row>
    <row r="982" spans="1:3" x14ac:dyDescent="0.25">
      <c r="A982" t="s">
        <v>999</v>
      </c>
      <c r="B982" t="s">
        <v>20</v>
      </c>
      <c r="C982" t="s">
        <v>1978</v>
      </c>
    </row>
    <row r="983" spans="1:3" x14ac:dyDescent="0.25">
      <c r="A983" t="s">
        <v>1000</v>
      </c>
      <c r="B983" t="s">
        <v>15</v>
      </c>
      <c r="C983" t="s">
        <v>1979</v>
      </c>
    </row>
    <row r="984" spans="1:3" x14ac:dyDescent="0.25">
      <c r="A984" t="s">
        <v>1001</v>
      </c>
      <c r="B984" t="s">
        <v>13</v>
      </c>
      <c r="C984" t="s">
        <v>1980</v>
      </c>
    </row>
    <row r="985" spans="1:3" x14ac:dyDescent="0.25">
      <c r="A985" t="s">
        <v>1002</v>
      </c>
      <c r="B985" t="s">
        <v>13</v>
      </c>
      <c r="C985" t="s">
        <v>1981</v>
      </c>
    </row>
    <row r="986" spans="1:3" x14ac:dyDescent="0.25">
      <c r="A986" t="s">
        <v>1003</v>
      </c>
      <c r="B986" t="s">
        <v>11</v>
      </c>
      <c r="C986" t="s">
        <v>1982</v>
      </c>
    </row>
    <row r="987" spans="1:3" x14ac:dyDescent="0.25">
      <c r="A987" t="s">
        <v>1004</v>
      </c>
      <c r="B987" t="s">
        <v>20</v>
      </c>
      <c r="C987" t="s">
        <v>1983</v>
      </c>
    </row>
    <row r="988" spans="1:3" x14ac:dyDescent="0.25">
      <c r="A988" t="s">
        <v>1005</v>
      </c>
      <c r="B988" t="s">
        <v>22</v>
      </c>
      <c r="C988" t="s">
        <v>1984</v>
      </c>
    </row>
    <row r="989" spans="1:3" x14ac:dyDescent="0.25">
      <c r="A989" t="s">
        <v>1006</v>
      </c>
      <c r="B989" t="s">
        <v>15</v>
      </c>
      <c r="C989" t="s">
        <v>1985</v>
      </c>
    </row>
    <row r="990" spans="1:3" x14ac:dyDescent="0.25">
      <c r="A990" t="s">
        <v>1007</v>
      </c>
      <c r="B990" t="s">
        <v>13</v>
      </c>
      <c r="C990" t="s">
        <v>1986</v>
      </c>
    </row>
    <row r="991" spans="1:3" x14ac:dyDescent="0.25">
      <c r="A991" t="s">
        <v>1008</v>
      </c>
      <c r="B991" t="s">
        <v>15</v>
      </c>
      <c r="C991" t="s">
        <v>1987</v>
      </c>
    </row>
    <row r="992" spans="1:3" x14ac:dyDescent="0.25">
      <c r="A992" t="s">
        <v>1009</v>
      </c>
      <c r="B992" t="s">
        <v>13</v>
      </c>
      <c r="C992" t="s">
        <v>1988</v>
      </c>
    </row>
    <row r="993" spans="1:3" x14ac:dyDescent="0.25">
      <c r="A993" t="s">
        <v>1010</v>
      </c>
      <c r="B993" t="s">
        <v>20</v>
      </c>
      <c r="C993" t="s">
        <v>1989</v>
      </c>
    </row>
    <row r="994" spans="1:3" x14ac:dyDescent="0.25">
      <c r="A994" t="s">
        <v>1011</v>
      </c>
      <c r="B994" t="s">
        <v>15</v>
      </c>
      <c r="C994" t="s">
        <v>1990</v>
      </c>
    </row>
    <row r="995" spans="1:3" x14ac:dyDescent="0.25">
      <c r="A995" t="s">
        <v>1012</v>
      </c>
      <c r="B995" t="s">
        <v>20</v>
      </c>
      <c r="C995" t="s">
        <v>1991</v>
      </c>
    </row>
    <row r="996" spans="1:3" x14ac:dyDescent="0.25">
      <c r="A996" t="s">
        <v>1013</v>
      </c>
      <c r="B996" t="s">
        <v>15</v>
      </c>
      <c r="C996" t="s">
        <v>1992</v>
      </c>
    </row>
    <row r="997" spans="1:3" x14ac:dyDescent="0.25">
      <c r="A997" t="s">
        <v>1014</v>
      </c>
      <c r="B997" t="s">
        <v>9</v>
      </c>
      <c r="C997" t="s">
        <v>1993</v>
      </c>
    </row>
    <row r="998" spans="1:3" x14ac:dyDescent="0.25">
      <c r="A998" t="s">
        <v>1015</v>
      </c>
      <c r="B998" t="s">
        <v>30</v>
      </c>
      <c r="C998" t="s">
        <v>1994</v>
      </c>
    </row>
    <row r="999" spans="1:3" x14ac:dyDescent="0.25">
      <c r="A999" t="s">
        <v>1016</v>
      </c>
      <c r="B999" t="s">
        <v>11</v>
      </c>
      <c r="C999" t="s">
        <v>1995</v>
      </c>
    </row>
    <row r="1000" spans="1:3" x14ac:dyDescent="0.25">
      <c r="A1000" t="s">
        <v>1017</v>
      </c>
      <c r="B1000" t="s">
        <v>57</v>
      </c>
      <c r="C1000" t="s">
        <v>1996</v>
      </c>
    </row>
    <row r="1001" spans="1:3" x14ac:dyDescent="0.25">
      <c r="A1001" t="s">
        <v>1018</v>
      </c>
      <c r="B1001" t="s">
        <v>30</v>
      </c>
      <c r="C1001" t="s">
        <v>1997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43CA6-C952-4636-94FF-697CBAB1F24F}">
  <sheetPr codeName="Sheet4"/>
  <dimension ref="A1:D1001"/>
  <sheetViews>
    <sheetView showGridLines="0" workbookViewId="0"/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  <col min="4" max="4" width="13.28515625" customWidth="1"/>
  </cols>
  <sheetData>
    <row r="1" spans="1:4" x14ac:dyDescent="0.25">
      <c r="A1" s="1" t="s">
        <v>5</v>
      </c>
      <c r="B1" s="1" t="s">
        <v>6</v>
      </c>
      <c r="C1" s="1" t="s">
        <v>7</v>
      </c>
      <c r="D1" s="1" t="s">
        <v>3</v>
      </c>
    </row>
    <row r="2" spans="1:4" x14ac:dyDescent="0.25">
      <c r="A2" s="1" t="s">
        <v>8</v>
      </c>
      <c r="B2" s="1" t="s">
        <v>9</v>
      </c>
      <c r="C2" s="2" t="s">
        <v>1019</v>
      </c>
      <c r="D2" s="8">
        <v>0.44421296296296298</v>
      </c>
    </row>
    <row r="3" spans="1:4" x14ac:dyDescent="0.25">
      <c r="A3" s="1" t="s">
        <v>10</v>
      </c>
      <c r="B3" s="1" t="s">
        <v>11</v>
      </c>
      <c r="C3" s="2" t="s">
        <v>1020</v>
      </c>
      <c r="D3" s="8">
        <v>2.8935185185185189E-4</v>
      </c>
    </row>
    <row r="4" spans="1:4" x14ac:dyDescent="0.25">
      <c r="A4" s="1" t="s">
        <v>12</v>
      </c>
      <c r="B4" s="1" t="s">
        <v>13</v>
      </c>
      <c r="C4" s="2" t="s">
        <v>2003</v>
      </c>
      <c r="D4" s="8">
        <v>8.3449074074074078E-2</v>
      </c>
    </row>
    <row r="5" spans="1:4" x14ac:dyDescent="0.25">
      <c r="A5" s="1" t="s">
        <v>14</v>
      </c>
      <c r="B5" s="1" t="s">
        <v>15</v>
      </c>
      <c r="C5" s="2" t="s">
        <v>2002</v>
      </c>
      <c r="D5" s="8">
        <v>4.0983796296296296E-2</v>
      </c>
    </row>
    <row r="6" spans="1:4" x14ac:dyDescent="0.25">
      <c r="A6" s="1" t="s">
        <v>16</v>
      </c>
      <c r="B6" s="1" t="s">
        <v>13</v>
      </c>
      <c r="C6" s="2" t="s">
        <v>2001</v>
      </c>
      <c r="D6" s="8">
        <v>0.16780092592592591</v>
      </c>
    </row>
    <row r="7" spans="1:4" x14ac:dyDescent="0.25">
      <c r="A7" s="1" t="s">
        <v>17</v>
      </c>
      <c r="B7" s="1" t="s">
        <v>11</v>
      </c>
      <c r="C7" s="2" t="s">
        <v>1021</v>
      </c>
      <c r="D7" s="8">
        <v>0.3339699074074074</v>
      </c>
    </row>
    <row r="8" spans="1:4" x14ac:dyDescent="0.25">
      <c r="A8" s="1" t="s">
        <v>18</v>
      </c>
      <c r="B8" s="1" t="s">
        <v>15</v>
      </c>
      <c r="C8" s="2" t="s">
        <v>1022</v>
      </c>
      <c r="D8" s="8">
        <v>4.7453703703703704E-4</v>
      </c>
    </row>
    <row r="9" spans="1:4" x14ac:dyDescent="0.25">
      <c r="A9" s="1" t="s">
        <v>19</v>
      </c>
      <c r="B9" s="1" t="s">
        <v>20</v>
      </c>
      <c r="C9" s="2" t="s">
        <v>1023</v>
      </c>
      <c r="D9" s="8">
        <v>9.0277777777777787E-3</v>
      </c>
    </row>
    <row r="10" spans="1:4" x14ac:dyDescent="0.25">
      <c r="A10" s="1" t="s">
        <v>21</v>
      </c>
      <c r="B10" s="1" t="s">
        <v>22</v>
      </c>
      <c r="C10" s="2" t="s">
        <v>1024</v>
      </c>
      <c r="D10" s="8">
        <v>0.38355324074074071</v>
      </c>
    </row>
    <row r="11" spans="1:4" x14ac:dyDescent="0.25">
      <c r="A11" s="1" t="s">
        <v>23</v>
      </c>
      <c r="B11" s="1" t="s">
        <v>22</v>
      </c>
      <c r="C11" s="2" t="s">
        <v>1025</v>
      </c>
      <c r="D11" s="8">
        <v>0.20287037037037037</v>
      </c>
    </row>
    <row r="12" spans="1:4" x14ac:dyDescent="0.25">
      <c r="A12" s="1" t="s">
        <v>24</v>
      </c>
      <c r="B12" s="1" t="s">
        <v>13</v>
      </c>
      <c r="C12" s="2" t="s">
        <v>1026</v>
      </c>
      <c r="D12" s="8">
        <v>4.207175925925926E-2</v>
      </c>
    </row>
    <row r="13" spans="1:4" x14ac:dyDescent="0.25">
      <c r="A13" s="1" t="s">
        <v>25</v>
      </c>
      <c r="B13" s="1" t="s">
        <v>20</v>
      </c>
      <c r="C13" s="2" t="s">
        <v>1027</v>
      </c>
      <c r="D13" s="8">
        <v>0.44712962962962965</v>
      </c>
    </row>
    <row r="14" spans="1:4" x14ac:dyDescent="0.25">
      <c r="A14" s="1" t="s">
        <v>26</v>
      </c>
      <c r="B14" s="1" t="s">
        <v>27</v>
      </c>
      <c r="C14" s="2" t="s">
        <v>1028</v>
      </c>
      <c r="D14" s="8">
        <v>6.2500000000000001E-4</v>
      </c>
    </row>
    <row r="15" spans="1:4" x14ac:dyDescent="0.25">
      <c r="A15" s="1" t="s">
        <v>28</v>
      </c>
      <c r="B15" s="1" t="s">
        <v>27</v>
      </c>
      <c r="C15" s="2" t="s">
        <v>1029</v>
      </c>
      <c r="D15" s="8">
        <v>0.2404050925925926</v>
      </c>
    </row>
    <row r="16" spans="1:4" x14ac:dyDescent="0.25">
      <c r="A16" s="1" t="s">
        <v>29</v>
      </c>
      <c r="B16" s="1" t="s">
        <v>30</v>
      </c>
      <c r="C16" s="2" t="s">
        <v>1030</v>
      </c>
      <c r="D16" s="8">
        <v>0.21895833333333334</v>
      </c>
    </row>
    <row r="17" spans="1:4" x14ac:dyDescent="0.25">
      <c r="A17" s="1" t="s">
        <v>31</v>
      </c>
      <c r="B17" s="1" t="s">
        <v>13</v>
      </c>
      <c r="C17" s="2" t="s">
        <v>1031</v>
      </c>
      <c r="D17" s="8">
        <v>0.37304398148148149</v>
      </c>
    </row>
    <row r="18" spans="1:4" x14ac:dyDescent="0.25">
      <c r="A18" s="1" t="s">
        <v>32</v>
      </c>
      <c r="B18" s="1" t="s">
        <v>9</v>
      </c>
      <c r="C18" s="2" t="s">
        <v>1032</v>
      </c>
      <c r="D18" s="8">
        <v>0.22146990740740743</v>
      </c>
    </row>
    <row r="19" spans="1:4" x14ac:dyDescent="0.25">
      <c r="A19" s="1" t="s">
        <v>33</v>
      </c>
      <c r="B19" s="1" t="s">
        <v>15</v>
      </c>
      <c r="C19" s="2" t="s">
        <v>1033</v>
      </c>
      <c r="D19" s="8">
        <v>0.48377314814814815</v>
      </c>
    </row>
    <row r="20" spans="1:4" x14ac:dyDescent="0.25">
      <c r="A20" s="1" t="s">
        <v>34</v>
      </c>
      <c r="B20" s="1" t="s">
        <v>9</v>
      </c>
      <c r="C20" s="2" t="s">
        <v>1034</v>
      </c>
      <c r="D20" s="8">
        <v>0.41714120370370367</v>
      </c>
    </row>
    <row r="21" spans="1:4" x14ac:dyDescent="0.25">
      <c r="A21" s="1" t="s">
        <v>35</v>
      </c>
      <c r="B21" s="1" t="s">
        <v>11</v>
      </c>
      <c r="C21" s="2" t="s">
        <v>1035</v>
      </c>
      <c r="D21" s="8">
        <v>0.17254629629629628</v>
      </c>
    </row>
    <row r="22" spans="1:4" x14ac:dyDescent="0.25">
      <c r="A22" s="1" t="s">
        <v>36</v>
      </c>
      <c r="B22" s="1" t="s">
        <v>15</v>
      </c>
      <c r="C22" s="2" t="s">
        <v>1036</v>
      </c>
      <c r="D22" s="8">
        <v>1.2592592592592593E-2</v>
      </c>
    </row>
    <row r="23" spans="1:4" x14ac:dyDescent="0.25">
      <c r="A23" s="1" t="s">
        <v>37</v>
      </c>
      <c r="B23" s="1" t="s">
        <v>15</v>
      </c>
      <c r="C23" s="2" t="s">
        <v>1037</v>
      </c>
      <c r="D23" s="8">
        <v>3.5937500000000004E-2</v>
      </c>
    </row>
    <row r="24" spans="1:4" x14ac:dyDescent="0.25">
      <c r="A24" s="1" t="s">
        <v>38</v>
      </c>
      <c r="B24" s="1" t="s">
        <v>13</v>
      </c>
      <c r="C24" s="2" t="s">
        <v>1038</v>
      </c>
      <c r="D24" s="8">
        <v>3.3506944444444443E-2</v>
      </c>
    </row>
    <row r="25" spans="1:4" x14ac:dyDescent="0.25">
      <c r="A25" s="1" t="s">
        <v>39</v>
      </c>
      <c r="B25" s="1" t="s">
        <v>11</v>
      </c>
      <c r="C25" s="2" t="s">
        <v>1039</v>
      </c>
      <c r="D25" s="8">
        <v>3.1574074074074074E-2</v>
      </c>
    </row>
    <row r="26" spans="1:4" x14ac:dyDescent="0.25">
      <c r="A26" s="1" t="s">
        <v>40</v>
      </c>
      <c r="B26" s="1" t="s">
        <v>27</v>
      </c>
      <c r="C26" s="2" t="s">
        <v>1040</v>
      </c>
      <c r="D26" s="8">
        <v>3.4074074074074076E-2</v>
      </c>
    </row>
    <row r="27" spans="1:4" x14ac:dyDescent="0.25">
      <c r="A27" s="1" t="s">
        <v>41</v>
      </c>
      <c r="B27" s="1" t="s">
        <v>20</v>
      </c>
      <c r="C27" s="2" t="s">
        <v>1041</v>
      </c>
      <c r="D27" s="8">
        <v>0.20486111111111113</v>
      </c>
    </row>
    <row r="28" spans="1:4" x14ac:dyDescent="0.25">
      <c r="A28" s="1" t="s">
        <v>42</v>
      </c>
      <c r="B28" s="1" t="s">
        <v>22</v>
      </c>
      <c r="C28" s="2" t="s">
        <v>1042</v>
      </c>
      <c r="D28" s="8">
        <v>0.375</v>
      </c>
    </row>
    <row r="29" spans="1:4" x14ac:dyDescent="0.25">
      <c r="A29" s="1" t="s">
        <v>43</v>
      </c>
      <c r="B29" s="1" t="s">
        <v>15</v>
      </c>
      <c r="C29" s="2" t="s">
        <v>1043</v>
      </c>
      <c r="D29" s="8">
        <v>0.36832175925925931</v>
      </c>
    </row>
    <row r="30" spans="1:4" x14ac:dyDescent="0.25">
      <c r="A30" s="1" t="s">
        <v>44</v>
      </c>
      <c r="B30" s="1" t="s">
        <v>22</v>
      </c>
      <c r="C30" s="2" t="s">
        <v>1044</v>
      </c>
      <c r="D30" s="8">
        <v>0.37550925925925926</v>
      </c>
    </row>
    <row r="31" spans="1:4" x14ac:dyDescent="0.25">
      <c r="A31" s="1" t="s">
        <v>45</v>
      </c>
      <c r="B31" s="1" t="s">
        <v>15</v>
      </c>
      <c r="C31" s="2" t="s">
        <v>1045</v>
      </c>
      <c r="D31" s="8">
        <v>0.12501157407407407</v>
      </c>
    </row>
    <row r="32" spans="1:4" x14ac:dyDescent="0.25">
      <c r="A32" s="1" t="s">
        <v>46</v>
      </c>
      <c r="B32" s="1" t="s">
        <v>9</v>
      </c>
      <c r="C32" s="2" t="s">
        <v>1046</v>
      </c>
      <c r="D32" s="8">
        <v>0.37533564814814818</v>
      </c>
    </row>
    <row r="33" spans="1:4" x14ac:dyDescent="0.25">
      <c r="A33" s="1" t="s">
        <v>47</v>
      </c>
      <c r="B33" s="1" t="s">
        <v>13</v>
      </c>
      <c r="C33" s="2" t="s">
        <v>1998</v>
      </c>
      <c r="D33" s="8">
        <v>2.9965277777777775E-2</v>
      </c>
    </row>
    <row r="34" spans="1:4" x14ac:dyDescent="0.25">
      <c r="A34" s="1" t="s">
        <v>48</v>
      </c>
      <c r="B34" s="1" t="s">
        <v>13</v>
      </c>
      <c r="C34" s="2" t="s">
        <v>1047</v>
      </c>
      <c r="D34" s="8">
        <v>0.44598379629629631</v>
      </c>
    </row>
    <row r="35" spans="1:4" x14ac:dyDescent="0.25">
      <c r="A35" s="1" t="s">
        <v>49</v>
      </c>
      <c r="B35" s="1" t="s">
        <v>15</v>
      </c>
      <c r="C35" s="2" t="s">
        <v>1048</v>
      </c>
      <c r="D35" s="8">
        <v>5.7499999999999996E-2</v>
      </c>
    </row>
    <row r="36" spans="1:4" x14ac:dyDescent="0.25">
      <c r="A36" s="1" t="s">
        <v>50</v>
      </c>
      <c r="B36" s="1" t="s">
        <v>15</v>
      </c>
      <c r="C36" s="2" t="s">
        <v>1999</v>
      </c>
      <c r="D36" s="8">
        <v>8.340277777777777E-2</v>
      </c>
    </row>
    <row r="37" spans="1:4" x14ac:dyDescent="0.25">
      <c r="A37" s="1" t="s">
        <v>51</v>
      </c>
      <c r="B37" s="1" t="s">
        <v>20</v>
      </c>
      <c r="C37" s="2" t="s">
        <v>1049</v>
      </c>
      <c r="D37" s="8">
        <v>0.2792824074074074</v>
      </c>
    </row>
    <row r="38" spans="1:4" x14ac:dyDescent="0.25">
      <c r="A38" s="1" t="s">
        <v>52</v>
      </c>
      <c r="B38" s="1" t="s">
        <v>30</v>
      </c>
      <c r="C38" s="2" t="s">
        <v>4</v>
      </c>
      <c r="D38" s="8">
        <v>3.9351851851851852E-4</v>
      </c>
    </row>
    <row r="39" spans="1:4" x14ac:dyDescent="0.25">
      <c r="A39" s="1" t="s">
        <v>53</v>
      </c>
      <c r="B39" s="1" t="s">
        <v>27</v>
      </c>
      <c r="C39" s="2" t="s">
        <v>1050</v>
      </c>
      <c r="D39" s="8">
        <v>0.43763888888888891</v>
      </c>
    </row>
    <row r="40" spans="1:4" x14ac:dyDescent="0.25">
      <c r="A40" s="1" t="s">
        <v>54</v>
      </c>
      <c r="B40" s="1" t="s">
        <v>15</v>
      </c>
      <c r="C40" s="2" t="s">
        <v>1051</v>
      </c>
      <c r="D40" s="8">
        <v>0.28050925925925924</v>
      </c>
    </row>
    <row r="41" spans="1:4" x14ac:dyDescent="0.25">
      <c r="A41" s="1" t="s">
        <v>55</v>
      </c>
      <c r="B41" s="1" t="s">
        <v>13</v>
      </c>
      <c r="C41" s="2" t="s">
        <v>1052</v>
      </c>
      <c r="D41" s="8">
        <v>0.28581018518518519</v>
      </c>
    </row>
    <row r="42" spans="1:4" x14ac:dyDescent="0.25">
      <c r="A42" s="1" t="s">
        <v>56</v>
      </c>
      <c r="B42" s="1" t="s">
        <v>57</v>
      </c>
      <c r="C42" s="2" t="s">
        <v>1053</v>
      </c>
      <c r="D42" s="8">
        <v>0.30549768518518522</v>
      </c>
    </row>
    <row r="43" spans="1:4" x14ac:dyDescent="0.25">
      <c r="A43" s="1" t="s">
        <v>58</v>
      </c>
      <c r="B43" s="1" t="s">
        <v>13</v>
      </c>
      <c r="C43" s="2" t="s">
        <v>1054</v>
      </c>
      <c r="D43" s="8">
        <v>0.37592592592592594</v>
      </c>
    </row>
    <row r="44" spans="1:4" x14ac:dyDescent="0.25">
      <c r="A44" s="1" t="s">
        <v>59</v>
      </c>
      <c r="B44" s="1" t="s">
        <v>22</v>
      </c>
      <c r="C44" s="2" t="s">
        <v>1055</v>
      </c>
      <c r="D44" s="8">
        <v>0.3676388888888889</v>
      </c>
    </row>
    <row r="45" spans="1:4" x14ac:dyDescent="0.25">
      <c r="A45" s="1" t="s">
        <v>60</v>
      </c>
      <c r="B45" s="1" t="s">
        <v>13</v>
      </c>
      <c r="C45" s="2" t="s">
        <v>1056</v>
      </c>
      <c r="D45" s="8">
        <v>3.7199074074074072E-2</v>
      </c>
    </row>
    <row r="46" spans="1:4" x14ac:dyDescent="0.25">
      <c r="A46" s="1" t="s">
        <v>61</v>
      </c>
      <c r="B46" s="1" t="s">
        <v>13</v>
      </c>
      <c r="C46" s="2" t="s">
        <v>1057</v>
      </c>
      <c r="D46" s="8">
        <v>8.7152777777777787E-2</v>
      </c>
    </row>
    <row r="47" spans="1:4" x14ac:dyDescent="0.25">
      <c r="A47" s="1" t="s">
        <v>62</v>
      </c>
      <c r="B47" s="1" t="s">
        <v>13</v>
      </c>
      <c r="C47" s="2" t="s">
        <v>1058</v>
      </c>
      <c r="D47" s="8">
        <v>0.31138888888888888</v>
      </c>
    </row>
    <row r="48" spans="1:4" x14ac:dyDescent="0.25">
      <c r="A48" s="1" t="s">
        <v>63</v>
      </c>
      <c r="B48" s="1" t="s">
        <v>20</v>
      </c>
      <c r="C48" s="2" t="s">
        <v>1059</v>
      </c>
      <c r="D48" s="8">
        <v>0.3989699074074074</v>
      </c>
    </row>
    <row r="49" spans="1:4" x14ac:dyDescent="0.25">
      <c r="A49" s="1" t="s">
        <v>64</v>
      </c>
      <c r="B49" s="1" t="s">
        <v>15</v>
      </c>
      <c r="C49" s="2" t="s">
        <v>1060</v>
      </c>
      <c r="D49" s="8">
        <v>8.1215277777777775E-2</v>
      </c>
    </row>
    <row r="50" spans="1:4" x14ac:dyDescent="0.25">
      <c r="A50" s="1" t="s">
        <v>65</v>
      </c>
      <c r="B50" s="1" t="s">
        <v>22</v>
      </c>
      <c r="C50" s="2" t="s">
        <v>1061</v>
      </c>
      <c r="D50" s="8">
        <v>2.8043981481481479E-2</v>
      </c>
    </row>
    <row r="51" spans="1:4" x14ac:dyDescent="0.25">
      <c r="A51" s="1" t="s">
        <v>66</v>
      </c>
      <c r="B51" s="1" t="s">
        <v>15</v>
      </c>
      <c r="C51" s="2" t="s">
        <v>1062</v>
      </c>
      <c r="D51" s="8">
        <v>0.1030787037037037</v>
      </c>
    </row>
    <row r="52" spans="1:4" x14ac:dyDescent="0.25">
      <c r="A52" s="1" t="s">
        <v>67</v>
      </c>
      <c r="B52" s="1" t="s">
        <v>27</v>
      </c>
      <c r="C52" s="2" t="s">
        <v>1063</v>
      </c>
      <c r="D52" s="8">
        <v>0.46340277777777777</v>
      </c>
    </row>
    <row r="53" spans="1:4" x14ac:dyDescent="0.25">
      <c r="A53" s="1" t="s">
        <v>68</v>
      </c>
      <c r="B53" s="1" t="s">
        <v>27</v>
      </c>
      <c r="C53" s="2" t="s">
        <v>1064</v>
      </c>
      <c r="D53" s="8">
        <v>3.8136574074074073E-2</v>
      </c>
    </row>
    <row r="54" spans="1:4" x14ac:dyDescent="0.25">
      <c r="A54" s="1" t="s">
        <v>69</v>
      </c>
      <c r="B54" s="1" t="s">
        <v>11</v>
      </c>
      <c r="C54" s="2" t="s">
        <v>1065</v>
      </c>
      <c r="D54" s="8">
        <v>0.10248842592592593</v>
      </c>
    </row>
    <row r="55" spans="1:4" x14ac:dyDescent="0.25">
      <c r="A55" s="1" t="s">
        <v>70</v>
      </c>
      <c r="B55" s="1" t="s">
        <v>9</v>
      </c>
      <c r="C55" s="2" t="s">
        <v>1066</v>
      </c>
      <c r="D55" s="8">
        <v>0.37060185185185185</v>
      </c>
    </row>
    <row r="56" spans="1:4" x14ac:dyDescent="0.25">
      <c r="A56" s="1" t="s">
        <v>71</v>
      </c>
      <c r="B56" s="1" t="s">
        <v>30</v>
      </c>
      <c r="C56" s="2" t="s">
        <v>1067</v>
      </c>
      <c r="D56" s="8">
        <v>0.4836226851851852</v>
      </c>
    </row>
    <row r="57" spans="1:4" x14ac:dyDescent="0.25">
      <c r="A57" s="1" t="s">
        <v>72</v>
      </c>
      <c r="B57" s="1" t="s">
        <v>11</v>
      </c>
      <c r="C57" s="2" t="s">
        <v>1068</v>
      </c>
      <c r="D57" s="8">
        <v>0.32965277777777779</v>
      </c>
    </row>
    <row r="58" spans="1:4" x14ac:dyDescent="0.25">
      <c r="A58" s="1" t="s">
        <v>73</v>
      </c>
      <c r="B58" s="1" t="s">
        <v>9</v>
      </c>
      <c r="C58" s="2" t="s">
        <v>1069</v>
      </c>
      <c r="D58" s="8">
        <v>0.33681712962962962</v>
      </c>
    </row>
    <row r="59" spans="1:4" x14ac:dyDescent="0.25">
      <c r="A59" s="1" t="s">
        <v>74</v>
      </c>
      <c r="B59" s="1" t="s">
        <v>13</v>
      </c>
      <c r="C59" s="2" t="s">
        <v>1070</v>
      </c>
      <c r="D59" s="8">
        <v>0.44406250000000003</v>
      </c>
    </row>
    <row r="60" spans="1:4" x14ac:dyDescent="0.25">
      <c r="A60" s="1" t="s">
        <v>75</v>
      </c>
      <c r="B60" s="1" t="s">
        <v>22</v>
      </c>
      <c r="C60" s="2" t="s">
        <v>1071</v>
      </c>
      <c r="D60" s="8">
        <v>0.19391203703703705</v>
      </c>
    </row>
    <row r="61" spans="1:4" x14ac:dyDescent="0.25">
      <c r="A61" s="1" t="s">
        <v>76</v>
      </c>
      <c r="B61" s="1" t="s">
        <v>20</v>
      </c>
      <c r="C61" s="2" t="s">
        <v>1072</v>
      </c>
      <c r="D61" s="8">
        <v>0.39583333333333331</v>
      </c>
    </row>
    <row r="62" spans="1:4" x14ac:dyDescent="0.25">
      <c r="A62" s="1" t="s">
        <v>77</v>
      </c>
      <c r="B62" s="1" t="s">
        <v>11</v>
      </c>
      <c r="C62" s="2" t="s">
        <v>1073</v>
      </c>
      <c r="D62" s="8">
        <v>0.49005787037037035</v>
      </c>
    </row>
    <row r="63" spans="1:4" x14ac:dyDescent="0.25">
      <c r="A63" s="1" t="s">
        <v>78</v>
      </c>
      <c r="B63" s="1" t="s">
        <v>15</v>
      </c>
      <c r="C63" s="2" t="s">
        <v>1074</v>
      </c>
      <c r="D63" s="8">
        <v>0.24508101851851852</v>
      </c>
    </row>
    <row r="64" spans="1:4" x14ac:dyDescent="0.25">
      <c r="A64" s="1" t="s">
        <v>79</v>
      </c>
      <c r="B64" s="1" t="s">
        <v>22</v>
      </c>
      <c r="C64" s="2" t="s">
        <v>1075</v>
      </c>
      <c r="D64" s="8">
        <v>0.3432986111111111</v>
      </c>
    </row>
    <row r="65" spans="1:4" x14ac:dyDescent="0.25">
      <c r="A65" s="1" t="s">
        <v>80</v>
      </c>
      <c r="B65" s="1" t="s">
        <v>22</v>
      </c>
      <c r="C65" s="2" t="s">
        <v>1076</v>
      </c>
      <c r="D65" s="8">
        <v>5.9861111111111108E-2</v>
      </c>
    </row>
    <row r="66" spans="1:4" x14ac:dyDescent="0.25">
      <c r="A66" s="1" t="s">
        <v>81</v>
      </c>
      <c r="B66" s="1" t="s">
        <v>15</v>
      </c>
      <c r="C66" s="2" t="s">
        <v>1077</v>
      </c>
      <c r="D66" s="8">
        <v>0.37855324074074076</v>
      </c>
    </row>
    <row r="67" spans="1:4" x14ac:dyDescent="0.25">
      <c r="A67" s="1" t="s">
        <v>82</v>
      </c>
      <c r="B67" s="1" t="s">
        <v>15</v>
      </c>
      <c r="C67" s="2" t="s">
        <v>1078</v>
      </c>
      <c r="D67" s="8">
        <v>0.17065972222222223</v>
      </c>
    </row>
    <row r="68" spans="1:4" x14ac:dyDescent="0.25">
      <c r="A68" s="1" t="s">
        <v>83</v>
      </c>
      <c r="B68" s="1" t="s">
        <v>20</v>
      </c>
      <c r="C68" s="2" t="s">
        <v>1079</v>
      </c>
      <c r="D68" s="8">
        <v>9.2708333333333341E-3</v>
      </c>
    </row>
    <row r="69" spans="1:4" x14ac:dyDescent="0.25">
      <c r="A69" s="1" t="s">
        <v>84</v>
      </c>
      <c r="B69" s="1" t="s">
        <v>22</v>
      </c>
      <c r="C69" s="2" t="s">
        <v>1080</v>
      </c>
      <c r="D69" s="8">
        <v>0.41498842592592594</v>
      </c>
    </row>
    <row r="70" spans="1:4" x14ac:dyDescent="0.25">
      <c r="A70" s="1" t="s">
        <v>85</v>
      </c>
      <c r="B70" s="1" t="s">
        <v>15</v>
      </c>
      <c r="C70" s="2" t="s">
        <v>1081</v>
      </c>
      <c r="D70" s="8">
        <v>0.19993055555555558</v>
      </c>
    </row>
    <row r="71" spans="1:4" x14ac:dyDescent="0.25">
      <c r="A71" s="1" t="s">
        <v>86</v>
      </c>
      <c r="B71" s="1" t="s">
        <v>22</v>
      </c>
      <c r="C71" s="2" t="s">
        <v>1082</v>
      </c>
      <c r="D71" s="8">
        <v>0.47780092592592593</v>
      </c>
    </row>
    <row r="72" spans="1:4" x14ac:dyDescent="0.25">
      <c r="A72" s="1" t="s">
        <v>87</v>
      </c>
      <c r="B72" s="1" t="s">
        <v>20</v>
      </c>
      <c r="C72" s="2" t="s">
        <v>1083</v>
      </c>
      <c r="D72" s="8">
        <v>0.29334490740740743</v>
      </c>
    </row>
    <row r="73" spans="1:4" x14ac:dyDescent="0.25">
      <c r="A73" s="1" t="s">
        <v>88</v>
      </c>
      <c r="B73" s="1" t="s">
        <v>27</v>
      </c>
      <c r="C73" s="2" t="s">
        <v>1084</v>
      </c>
      <c r="D73" s="8">
        <v>4.6238425925925926E-2</v>
      </c>
    </row>
    <row r="74" spans="1:4" x14ac:dyDescent="0.25">
      <c r="A74" s="1" t="s">
        <v>89</v>
      </c>
      <c r="B74" s="1" t="s">
        <v>15</v>
      </c>
      <c r="C74" s="2" t="s">
        <v>1085</v>
      </c>
      <c r="D74" s="8">
        <v>0.26449074074074075</v>
      </c>
    </row>
    <row r="75" spans="1:4" x14ac:dyDescent="0.25">
      <c r="A75" s="1" t="s">
        <v>90</v>
      </c>
      <c r="B75" s="1" t="s">
        <v>22</v>
      </c>
      <c r="C75" s="2" t="s">
        <v>1086</v>
      </c>
      <c r="D75" s="8">
        <v>0.32560185185185186</v>
      </c>
    </row>
    <row r="76" spans="1:4" x14ac:dyDescent="0.25">
      <c r="A76" s="1" t="s">
        <v>91</v>
      </c>
      <c r="B76" s="1" t="s">
        <v>15</v>
      </c>
      <c r="C76" s="2" t="s">
        <v>1087</v>
      </c>
      <c r="D76" s="8">
        <v>0.44474537037037037</v>
      </c>
    </row>
    <row r="77" spans="1:4" x14ac:dyDescent="0.25">
      <c r="A77" s="1" t="s">
        <v>92</v>
      </c>
      <c r="B77" s="1" t="s">
        <v>93</v>
      </c>
      <c r="C77" s="2" t="s">
        <v>1088</v>
      </c>
      <c r="D77" s="8">
        <v>2.7905092592592592E-2</v>
      </c>
    </row>
    <row r="78" spans="1:4" x14ac:dyDescent="0.25">
      <c r="A78" s="1" t="s">
        <v>94</v>
      </c>
      <c r="B78" s="1" t="s">
        <v>11</v>
      </c>
      <c r="C78" s="2" t="s">
        <v>1089</v>
      </c>
      <c r="D78" s="8">
        <v>0.49486111111111114</v>
      </c>
    </row>
    <row r="79" spans="1:4" x14ac:dyDescent="0.25">
      <c r="A79" s="1" t="s">
        <v>95</v>
      </c>
      <c r="B79" s="1" t="s">
        <v>27</v>
      </c>
      <c r="C79" s="2" t="s">
        <v>1090</v>
      </c>
      <c r="D79" s="8">
        <v>0.22524305555555557</v>
      </c>
    </row>
    <row r="80" spans="1:4" x14ac:dyDescent="0.25">
      <c r="A80" s="1" t="s">
        <v>96</v>
      </c>
      <c r="B80" s="1" t="s">
        <v>15</v>
      </c>
      <c r="C80" s="2" t="s">
        <v>1091</v>
      </c>
      <c r="D80" s="8">
        <v>0.41208333333333336</v>
      </c>
    </row>
    <row r="81" spans="1:4" x14ac:dyDescent="0.25">
      <c r="A81" s="1" t="s">
        <v>97</v>
      </c>
      <c r="B81" s="1" t="s">
        <v>98</v>
      </c>
      <c r="C81" s="2" t="s">
        <v>1092</v>
      </c>
      <c r="D81" s="8">
        <v>0.48394675925925923</v>
      </c>
    </row>
    <row r="82" spans="1:4" x14ac:dyDescent="0.25">
      <c r="A82" s="1" t="s">
        <v>99</v>
      </c>
      <c r="B82" s="1" t="s">
        <v>27</v>
      </c>
      <c r="C82" s="2" t="s">
        <v>1093</v>
      </c>
      <c r="D82" s="8">
        <v>2.9027777777777777E-2</v>
      </c>
    </row>
    <row r="83" spans="1:4" x14ac:dyDescent="0.25">
      <c r="A83" s="1" t="s">
        <v>100</v>
      </c>
      <c r="B83" s="1" t="s">
        <v>15</v>
      </c>
      <c r="C83" s="2" t="s">
        <v>1094</v>
      </c>
      <c r="D83" s="8">
        <v>8.8692129629629635E-2</v>
      </c>
    </row>
    <row r="84" spans="1:4" x14ac:dyDescent="0.25">
      <c r="A84" s="1" t="s">
        <v>101</v>
      </c>
      <c r="B84" s="1" t="s">
        <v>11</v>
      </c>
      <c r="C84" s="2" t="s">
        <v>1095</v>
      </c>
      <c r="D84" s="8">
        <v>0.12222222222222223</v>
      </c>
    </row>
    <row r="85" spans="1:4" x14ac:dyDescent="0.25">
      <c r="A85" s="1" t="s">
        <v>102</v>
      </c>
      <c r="B85" s="1" t="s">
        <v>11</v>
      </c>
      <c r="C85" s="2" t="s">
        <v>1096</v>
      </c>
      <c r="D85" s="8">
        <v>0.15937500000000002</v>
      </c>
    </row>
    <row r="86" spans="1:4" x14ac:dyDescent="0.25">
      <c r="A86" s="1" t="s">
        <v>103</v>
      </c>
      <c r="B86" s="1" t="s">
        <v>15</v>
      </c>
      <c r="C86" s="2" t="s">
        <v>1097</v>
      </c>
      <c r="D86" s="8">
        <v>0.14587962962962964</v>
      </c>
    </row>
    <row r="87" spans="1:4" x14ac:dyDescent="0.25">
      <c r="A87" s="1" t="s">
        <v>104</v>
      </c>
      <c r="B87" s="1" t="s">
        <v>22</v>
      </c>
      <c r="C87" s="2" t="s">
        <v>1098</v>
      </c>
      <c r="D87" s="8">
        <v>0.1492361111111111</v>
      </c>
    </row>
    <row r="88" spans="1:4" x14ac:dyDescent="0.25">
      <c r="A88" s="1" t="s">
        <v>105</v>
      </c>
      <c r="B88" s="1" t="s">
        <v>27</v>
      </c>
      <c r="C88" s="2" t="s">
        <v>1099</v>
      </c>
      <c r="D88" s="8">
        <v>0.20381944444444444</v>
      </c>
    </row>
    <row r="89" spans="1:4" x14ac:dyDescent="0.25">
      <c r="A89" s="1" t="s">
        <v>106</v>
      </c>
      <c r="B89" s="1" t="s">
        <v>11</v>
      </c>
      <c r="C89" s="2" t="s">
        <v>1100</v>
      </c>
      <c r="D89" s="8">
        <v>0.18285879629629631</v>
      </c>
    </row>
    <row r="90" spans="1:4" x14ac:dyDescent="0.25">
      <c r="A90" s="1" t="s">
        <v>107</v>
      </c>
      <c r="B90" s="1" t="s">
        <v>13</v>
      </c>
      <c r="C90" s="2" t="s">
        <v>1101</v>
      </c>
      <c r="D90" s="8">
        <v>0.44568287037037035</v>
      </c>
    </row>
    <row r="91" spans="1:4" x14ac:dyDescent="0.25">
      <c r="A91" s="1" t="s">
        <v>108</v>
      </c>
      <c r="B91" s="1" t="s">
        <v>13</v>
      </c>
      <c r="C91" s="2" t="s">
        <v>1102</v>
      </c>
      <c r="D91" s="8">
        <v>0.18273148148148147</v>
      </c>
    </row>
    <row r="92" spans="1:4" x14ac:dyDescent="0.25">
      <c r="A92" s="1" t="s">
        <v>109</v>
      </c>
      <c r="B92" s="1" t="s">
        <v>13</v>
      </c>
      <c r="C92" s="2" t="s">
        <v>1103</v>
      </c>
      <c r="D92" s="8">
        <v>0.4359837962962963</v>
      </c>
    </row>
    <row r="93" spans="1:4" x14ac:dyDescent="0.25">
      <c r="A93" s="1" t="s">
        <v>110</v>
      </c>
      <c r="B93" s="1" t="s">
        <v>13</v>
      </c>
      <c r="C93" s="2" t="s">
        <v>1104</v>
      </c>
      <c r="D93" s="8">
        <v>0.42516203703703703</v>
      </c>
    </row>
    <row r="94" spans="1:4" x14ac:dyDescent="0.25">
      <c r="A94" s="1" t="s">
        <v>111</v>
      </c>
      <c r="B94" s="1" t="s">
        <v>30</v>
      </c>
      <c r="C94" s="2" t="s">
        <v>1105</v>
      </c>
      <c r="D94" s="8">
        <v>0.46956018518518516</v>
      </c>
    </row>
    <row r="95" spans="1:4" x14ac:dyDescent="0.25">
      <c r="A95" s="1" t="s">
        <v>112</v>
      </c>
      <c r="B95" s="1" t="s">
        <v>11</v>
      </c>
      <c r="C95" s="2" t="s">
        <v>1106</v>
      </c>
      <c r="D95" s="8">
        <v>0.29249999999999998</v>
      </c>
    </row>
    <row r="96" spans="1:4" x14ac:dyDescent="0.25">
      <c r="A96" s="1" t="s">
        <v>113</v>
      </c>
      <c r="B96" s="1" t="s">
        <v>15</v>
      </c>
      <c r="C96" s="2" t="s">
        <v>1107</v>
      </c>
      <c r="D96" s="8">
        <v>0.47206018518518517</v>
      </c>
    </row>
    <row r="97" spans="1:4" x14ac:dyDescent="0.25">
      <c r="A97" s="1" t="s">
        <v>114</v>
      </c>
      <c r="B97" s="1" t="s">
        <v>98</v>
      </c>
      <c r="C97" s="2" t="s">
        <v>1108</v>
      </c>
      <c r="D97" s="8">
        <v>0.16961805555555556</v>
      </c>
    </row>
    <row r="98" spans="1:4" x14ac:dyDescent="0.25">
      <c r="A98" s="1" t="s">
        <v>115</v>
      </c>
      <c r="B98" s="1" t="s">
        <v>20</v>
      </c>
      <c r="C98" s="2" t="s">
        <v>1109</v>
      </c>
      <c r="D98" s="8">
        <v>0.23581018518518518</v>
      </c>
    </row>
    <row r="99" spans="1:4" x14ac:dyDescent="0.25">
      <c r="A99" s="1" t="s">
        <v>116</v>
      </c>
      <c r="B99" s="1" t="s">
        <v>15</v>
      </c>
      <c r="C99" s="2" t="s">
        <v>1110</v>
      </c>
      <c r="D99" s="8">
        <v>0.39305555555555555</v>
      </c>
    </row>
    <row r="100" spans="1:4" x14ac:dyDescent="0.25">
      <c r="A100" s="1" t="s">
        <v>117</v>
      </c>
      <c r="B100" s="1" t="s">
        <v>13</v>
      </c>
      <c r="C100" s="2" t="s">
        <v>1111</v>
      </c>
      <c r="D100" s="8">
        <v>0.20759259259259258</v>
      </c>
    </row>
    <row r="101" spans="1:4" x14ac:dyDescent="0.25">
      <c r="A101" s="1" t="s">
        <v>118</v>
      </c>
      <c r="B101" s="1" t="s">
        <v>11</v>
      </c>
      <c r="C101" s="2" t="s">
        <v>1112</v>
      </c>
      <c r="D101" s="8">
        <v>0.23622685185185185</v>
      </c>
    </row>
    <row r="102" spans="1:4" x14ac:dyDescent="0.25">
      <c r="A102" s="1" t="s">
        <v>119</v>
      </c>
      <c r="B102" s="1" t="s">
        <v>22</v>
      </c>
      <c r="C102" s="2" t="s">
        <v>1113</v>
      </c>
      <c r="D102" s="8">
        <v>0.25748842592592591</v>
      </c>
    </row>
    <row r="103" spans="1:4" x14ac:dyDescent="0.25">
      <c r="A103" s="1" t="s">
        <v>120</v>
      </c>
      <c r="B103" s="1" t="s">
        <v>22</v>
      </c>
      <c r="C103" s="2" t="s">
        <v>1114</v>
      </c>
      <c r="D103" s="8">
        <v>0.31995370370370368</v>
      </c>
    </row>
    <row r="104" spans="1:4" x14ac:dyDescent="0.25">
      <c r="A104" s="1" t="s">
        <v>121</v>
      </c>
      <c r="B104" s="1" t="s">
        <v>30</v>
      </c>
      <c r="C104" s="2" t="s">
        <v>1115</v>
      </c>
      <c r="D104" s="8">
        <v>0.22111111111111112</v>
      </c>
    </row>
    <row r="105" spans="1:4" x14ac:dyDescent="0.25">
      <c r="A105" s="1" t="s">
        <v>122</v>
      </c>
      <c r="B105" s="1" t="s">
        <v>20</v>
      </c>
      <c r="C105" s="2" t="s">
        <v>1116</v>
      </c>
      <c r="D105" s="8">
        <v>0.32157407407407407</v>
      </c>
    </row>
    <row r="106" spans="1:4" x14ac:dyDescent="0.25">
      <c r="A106" s="1" t="s">
        <v>123</v>
      </c>
      <c r="B106" s="1" t="s">
        <v>27</v>
      </c>
      <c r="C106" s="2" t="s">
        <v>1117</v>
      </c>
      <c r="D106" s="8">
        <v>0.10275462962962963</v>
      </c>
    </row>
    <row r="107" spans="1:4" x14ac:dyDescent="0.25">
      <c r="A107" s="1" t="s">
        <v>124</v>
      </c>
      <c r="B107" s="1" t="s">
        <v>20</v>
      </c>
      <c r="C107" s="2" t="s">
        <v>1118</v>
      </c>
      <c r="D107" s="8">
        <v>5.3692129629629631E-2</v>
      </c>
    </row>
    <row r="108" spans="1:4" x14ac:dyDescent="0.25">
      <c r="A108" s="1" t="s">
        <v>125</v>
      </c>
      <c r="B108" s="1" t="s">
        <v>15</v>
      </c>
      <c r="C108" s="2" t="s">
        <v>1119</v>
      </c>
      <c r="D108" s="8">
        <v>0.49700231481481483</v>
      </c>
    </row>
    <row r="109" spans="1:4" x14ac:dyDescent="0.25">
      <c r="A109" s="1" t="s">
        <v>126</v>
      </c>
      <c r="B109" s="1" t="s">
        <v>57</v>
      </c>
      <c r="C109" s="2" t="s">
        <v>1120</v>
      </c>
      <c r="D109" s="8">
        <v>0.23609953703703704</v>
      </c>
    </row>
    <row r="110" spans="1:4" x14ac:dyDescent="0.25">
      <c r="A110" s="1" t="s">
        <v>127</v>
      </c>
      <c r="B110" s="1" t="s">
        <v>22</v>
      </c>
      <c r="C110" s="2" t="s">
        <v>1121</v>
      </c>
      <c r="D110" s="8">
        <v>0.29759259259259258</v>
      </c>
    </row>
    <row r="111" spans="1:4" x14ac:dyDescent="0.25">
      <c r="A111" s="1" t="s">
        <v>128</v>
      </c>
      <c r="B111" s="1" t="s">
        <v>93</v>
      </c>
      <c r="C111" s="2" t="s">
        <v>1122</v>
      </c>
      <c r="D111" s="8">
        <v>5.6724537037037039E-2</v>
      </c>
    </row>
    <row r="112" spans="1:4" x14ac:dyDescent="0.25">
      <c r="A112" s="1" t="s">
        <v>129</v>
      </c>
      <c r="B112" s="1" t="s">
        <v>15</v>
      </c>
      <c r="C112" s="2" t="s">
        <v>1123</v>
      </c>
      <c r="D112" s="8">
        <v>0.4201273148148148</v>
      </c>
    </row>
    <row r="113" spans="1:4" x14ac:dyDescent="0.25">
      <c r="A113" s="1" t="s">
        <v>130</v>
      </c>
      <c r="B113" s="1" t="s">
        <v>11</v>
      </c>
      <c r="C113" s="2" t="s">
        <v>1124</v>
      </c>
      <c r="D113" s="8">
        <v>0.3411689814814815</v>
      </c>
    </row>
    <row r="114" spans="1:4" x14ac:dyDescent="0.25">
      <c r="A114" s="1" t="s">
        <v>131</v>
      </c>
      <c r="B114" s="1" t="s">
        <v>15</v>
      </c>
      <c r="C114" s="2" t="s">
        <v>1125</v>
      </c>
      <c r="D114" s="8">
        <v>7.9212962962962971E-2</v>
      </c>
    </row>
    <row r="115" spans="1:4" x14ac:dyDescent="0.25">
      <c r="A115" s="1" t="s">
        <v>132</v>
      </c>
      <c r="B115" s="1" t="s">
        <v>15</v>
      </c>
      <c r="C115" s="2" t="s">
        <v>1126</v>
      </c>
      <c r="D115" s="8">
        <v>0.27489583333333334</v>
      </c>
    </row>
    <row r="116" spans="1:4" x14ac:dyDescent="0.25">
      <c r="A116" s="1" t="s">
        <v>133</v>
      </c>
      <c r="B116" s="1" t="s">
        <v>20</v>
      </c>
      <c r="C116" s="2" t="s">
        <v>1127</v>
      </c>
      <c r="D116" s="8">
        <v>0.29618055555555556</v>
      </c>
    </row>
    <row r="117" spans="1:4" x14ac:dyDescent="0.25">
      <c r="A117" s="1" t="s">
        <v>134</v>
      </c>
      <c r="B117" s="1" t="s">
        <v>15</v>
      </c>
      <c r="C117" s="2" t="s">
        <v>1128</v>
      </c>
      <c r="D117" s="8">
        <v>8.7326388888888884E-2</v>
      </c>
    </row>
    <row r="118" spans="1:4" x14ac:dyDescent="0.25">
      <c r="A118" s="1" t="s">
        <v>135</v>
      </c>
      <c r="B118" s="1" t="s">
        <v>20</v>
      </c>
      <c r="C118" s="2" t="s">
        <v>1129</v>
      </c>
      <c r="D118" s="8">
        <v>0.45193287037037039</v>
      </c>
    </row>
    <row r="119" spans="1:4" x14ac:dyDescent="0.25">
      <c r="A119" s="1" t="s">
        <v>136</v>
      </c>
      <c r="B119" s="1" t="s">
        <v>22</v>
      </c>
      <c r="C119" s="2" t="s">
        <v>1130</v>
      </c>
      <c r="D119" s="8">
        <v>0.1471875</v>
      </c>
    </row>
    <row r="120" spans="1:4" x14ac:dyDescent="0.25">
      <c r="A120" s="1" t="s">
        <v>137</v>
      </c>
      <c r="B120" s="1" t="s">
        <v>20</v>
      </c>
      <c r="C120" s="2" t="s">
        <v>1131</v>
      </c>
      <c r="D120" s="8">
        <v>0.22152777777777777</v>
      </c>
    </row>
    <row r="121" spans="1:4" x14ac:dyDescent="0.25">
      <c r="A121" s="1" t="s">
        <v>138</v>
      </c>
      <c r="B121" s="1" t="s">
        <v>13</v>
      </c>
      <c r="C121" s="2" t="s">
        <v>1132</v>
      </c>
      <c r="D121" s="8">
        <v>0.10379629629629629</v>
      </c>
    </row>
    <row r="122" spans="1:4" x14ac:dyDescent="0.25">
      <c r="A122" s="1" t="s">
        <v>139</v>
      </c>
      <c r="B122" s="1" t="s">
        <v>15</v>
      </c>
      <c r="C122" s="2" t="s">
        <v>1133</v>
      </c>
      <c r="D122" s="8">
        <v>0.38385416666666666</v>
      </c>
    </row>
    <row r="123" spans="1:4" x14ac:dyDescent="0.25">
      <c r="A123" s="1" t="s">
        <v>140</v>
      </c>
      <c r="B123" s="1" t="s">
        <v>20</v>
      </c>
      <c r="C123" s="2" t="s">
        <v>1134</v>
      </c>
      <c r="D123" s="8">
        <v>0.19828703703703701</v>
      </c>
    </row>
    <row r="124" spans="1:4" x14ac:dyDescent="0.25">
      <c r="A124" s="1" t="s">
        <v>141</v>
      </c>
      <c r="B124" s="1" t="s">
        <v>22</v>
      </c>
      <c r="C124" s="2" t="s">
        <v>1135</v>
      </c>
      <c r="D124" s="8">
        <v>0.37130787037037033</v>
      </c>
    </row>
    <row r="125" spans="1:4" x14ac:dyDescent="0.25">
      <c r="A125" s="1" t="s">
        <v>142</v>
      </c>
      <c r="B125" s="1" t="s">
        <v>15</v>
      </c>
      <c r="C125" s="2" t="s">
        <v>1136</v>
      </c>
      <c r="D125" s="8">
        <v>0.33846064814814819</v>
      </c>
    </row>
    <row r="126" spans="1:4" x14ac:dyDescent="0.25">
      <c r="A126" s="1" t="s">
        <v>143</v>
      </c>
      <c r="B126" s="1" t="s">
        <v>11</v>
      </c>
      <c r="C126" s="2" t="s">
        <v>1137</v>
      </c>
      <c r="D126" s="8">
        <v>0.42660879629629633</v>
      </c>
    </row>
    <row r="127" spans="1:4" x14ac:dyDescent="0.25">
      <c r="A127" s="1" t="s">
        <v>144</v>
      </c>
      <c r="B127" s="1" t="s">
        <v>20</v>
      </c>
      <c r="C127" s="2" t="s">
        <v>1138</v>
      </c>
      <c r="D127" s="8">
        <v>0.47265046296296293</v>
      </c>
    </row>
    <row r="128" spans="1:4" x14ac:dyDescent="0.25">
      <c r="A128" s="1" t="s">
        <v>145</v>
      </c>
      <c r="B128" s="1" t="s">
        <v>15</v>
      </c>
      <c r="C128" s="2" t="s">
        <v>1139</v>
      </c>
      <c r="D128" s="8">
        <v>0.17762731481481484</v>
      </c>
    </row>
    <row r="129" spans="1:4" x14ac:dyDescent="0.25">
      <c r="A129" s="1" t="s">
        <v>146</v>
      </c>
      <c r="B129" s="1" t="s">
        <v>20</v>
      </c>
      <c r="C129" s="2" t="s">
        <v>1140</v>
      </c>
      <c r="D129" s="8">
        <v>0.26659722222222221</v>
      </c>
    </row>
    <row r="130" spans="1:4" x14ac:dyDescent="0.25">
      <c r="A130" s="1" t="s">
        <v>147</v>
      </c>
      <c r="B130" s="1" t="s">
        <v>13</v>
      </c>
      <c r="C130" s="2" t="s">
        <v>1141</v>
      </c>
      <c r="D130" s="8">
        <v>8.0254629629629634E-2</v>
      </c>
    </row>
    <row r="131" spans="1:4" x14ac:dyDescent="0.25">
      <c r="A131" s="1" t="s">
        <v>148</v>
      </c>
      <c r="B131" s="1" t="s">
        <v>22</v>
      </c>
      <c r="C131" s="2" t="s">
        <v>1142</v>
      </c>
      <c r="D131" s="8">
        <v>0.45775462962962959</v>
      </c>
    </row>
    <row r="132" spans="1:4" x14ac:dyDescent="0.25">
      <c r="A132" s="1" t="s">
        <v>149</v>
      </c>
      <c r="B132" s="1" t="s">
        <v>20</v>
      </c>
      <c r="C132" s="2" t="s">
        <v>1143</v>
      </c>
      <c r="D132" s="8">
        <v>0.3845601851851852</v>
      </c>
    </row>
    <row r="133" spans="1:4" x14ac:dyDescent="0.25">
      <c r="A133" s="1" t="s">
        <v>150</v>
      </c>
      <c r="B133" s="1" t="s">
        <v>15</v>
      </c>
      <c r="C133" s="2" t="s">
        <v>1144</v>
      </c>
      <c r="D133" s="8">
        <v>0.44057870370370367</v>
      </c>
    </row>
    <row r="134" spans="1:4" x14ac:dyDescent="0.25">
      <c r="A134" s="1" t="s">
        <v>151</v>
      </c>
      <c r="B134" s="1" t="s">
        <v>27</v>
      </c>
      <c r="C134" s="2" t="s">
        <v>1145</v>
      </c>
      <c r="D134" s="8">
        <v>0.23624999999999999</v>
      </c>
    </row>
    <row r="135" spans="1:4" x14ac:dyDescent="0.25">
      <c r="A135" s="1" t="s">
        <v>152</v>
      </c>
      <c r="B135" s="1" t="s">
        <v>20</v>
      </c>
      <c r="C135" s="2" t="s">
        <v>1146</v>
      </c>
      <c r="D135" s="8">
        <v>0.30103009259259256</v>
      </c>
    </row>
    <row r="136" spans="1:4" x14ac:dyDescent="0.25">
      <c r="A136" s="1" t="s">
        <v>153</v>
      </c>
      <c r="B136" s="1" t="s">
        <v>15</v>
      </c>
      <c r="C136" s="2" t="s">
        <v>1147</v>
      </c>
      <c r="D136" s="8">
        <v>0.43280092592592595</v>
      </c>
    </row>
    <row r="137" spans="1:4" x14ac:dyDescent="0.25">
      <c r="A137" s="1" t="s">
        <v>154</v>
      </c>
      <c r="B137" s="1" t="s">
        <v>20</v>
      </c>
      <c r="C137" s="2" t="s">
        <v>1148</v>
      </c>
      <c r="D137" s="8">
        <v>0.17318287037037036</v>
      </c>
    </row>
    <row r="138" spans="1:4" x14ac:dyDescent="0.25">
      <c r="A138" s="1" t="s">
        <v>155</v>
      </c>
      <c r="B138" s="1" t="s">
        <v>20</v>
      </c>
      <c r="C138" s="2" t="s">
        <v>1149</v>
      </c>
      <c r="D138" s="8">
        <v>6.2465277777777772E-2</v>
      </c>
    </row>
    <row r="139" spans="1:4" x14ac:dyDescent="0.25">
      <c r="A139" s="1" t="s">
        <v>156</v>
      </c>
      <c r="B139" s="1" t="s">
        <v>20</v>
      </c>
      <c r="C139" s="2" t="s">
        <v>1150</v>
      </c>
      <c r="D139" s="8">
        <v>0.49275462962962963</v>
      </c>
    </row>
    <row r="140" spans="1:4" x14ac:dyDescent="0.25">
      <c r="A140" s="1" t="s">
        <v>157</v>
      </c>
      <c r="B140" s="1" t="s">
        <v>20</v>
      </c>
      <c r="C140" s="2" t="s">
        <v>1151</v>
      </c>
      <c r="D140" s="8">
        <v>0.24699074074074076</v>
      </c>
    </row>
    <row r="141" spans="1:4" x14ac:dyDescent="0.25">
      <c r="A141" s="1" t="s">
        <v>158</v>
      </c>
      <c r="B141" s="1" t="s">
        <v>13</v>
      </c>
      <c r="C141" s="2" t="s">
        <v>1152</v>
      </c>
      <c r="D141" s="8">
        <v>0.24714120370370371</v>
      </c>
    </row>
    <row r="142" spans="1:4" x14ac:dyDescent="0.25">
      <c r="A142" s="1" t="s">
        <v>159</v>
      </c>
      <c r="B142" s="1" t="s">
        <v>22</v>
      </c>
      <c r="C142" s="2" t="s">
        <v>1153</v>
      </c>
      <c r="D142" s="8">
        <v>0.44724537037037032</v>
      </c>
    </row>
    <row r="143" spans="1:4" x14ac:dyDescent="0.25">
      <c r="A143" s="1" t="s">
        <v>160</v>
      </c>
      <c r="B143" s="1" t="s">
        <v>20</v>
      </c>
      <c r="C143" s="2" t="s">
        <v>1154</v>
      </c>
      <c r="D143" s="8">
        <v>2.8449074074074075E-2</v>
      </c>
    </row>
    <row r="144" spans="1:4" x14ac:dyDescent="0.25">
      <c r="A144" s="1" t="s">
        <v>161</v>
      </c>
      <c r="B144" s="1" t="s">
        <v>15</v>
      </c>
      <c r="C144" s="2" t="s">
        <v>1155</v>
      </c>
      <c r="D144" s="8">
        <v>0.46906249999999999</v>
      </c>
    </row>
    <row r="145" spans="1:4" x14ac:dyDescent="0.25">
      <c r="A145" s="1" t="s">
        <v>162</v>
      </c>
      <c r="B145" s="1" t="s">
        <v>15</v>
      </c>
      <c r="C145" s="2" t="s">
        <v>1156</v>
      </c>
      <c r="D145" s="8">
        <v>0.28872685185185182</v>
      </c>
    </row>
    <row r="146" spans="1:4" x14ac:dyDescent="0.25">
      <c r="A146" s="1" t="s">
        <v>163</v>
      </c>
      <c r="B146" s="1" t="s">
        <v>22</v>
      </c>
      <c r="C146" s="2" t="s">
        <v>1157</v>
      </c>
      <c r="D146" s="8">
        <v>0.10423611111111113</v>
      </c>
    </row>
    <row r="147" spans="1:4" x14ac:dyDescent="0.25">
      <c r="A147" s="1" t="s">
        <v>164</v>
      </c>
      <c r="B147" s="1" t="s">
        <v>20</v>
      </c>
      <c r="C147" s="2" t="s">
        <v>1158</v>
      </c>
      <c r="D147" s="8">
        <v>0.34501157407407407</v>
      </c>
    </row>
    <row r="148" spans="1:4" x14ac:dyDescent="0.25">
      <c r="A148" s="1" t="s">
        <v>165</v>
      </c>
      <c r="B148" s="1" t="s">
        <v>20</v>
      </c>
      <c r="C148" s="2" t="s">
        <v>1159</v>
      </c>
      <c r="D148" s="8">
        <v>0.24630787037037036</v>
      </c>
    </row>
    <row r="149" spans="1:4" x14ac:dyDescent="0.25">
      <c r="A149" s="1" t="s">
        <v>166</v>
      </c>
      <c r="B149" s="1" t="s">
        <v>27</v>
      </c>
      <c r="C149" s="2" t="s">
        <v>1160</v>
      </c>
      <c r="D149" s="8">
        <v>0.12975694444444444</v>
      </c>
    </row>
    <row r="150" spans="1:4" x14ac:dyDescent="0.25">
      <c r="A150" s="1" t="s">
        <v>167</v>
      </c>
      <c r="B150" s="1" t="s">
        <v>57</v>
      </c>
      <c r="C150" s="2" t="s">
        <v>1161</v>
      </c>
      <c r="D150" s="8">
        <v>0.34914351851851855</v>
      </c>
    </row>
    <row r="151" spans="1:4" x14ac:dyDescent="0.25">
      <c r="A151" s="1" t="s">
        <v>168</v>
      </c>
      <c r="B151" s="1" t="s">
        <v>22</v>
      </c>
      <c r="C151" s="2" t="s">
        <v>1162</v>
      </c>
      <c r="D151" s="8">
        <v>2.7395833333333338E-2</v>
      </c>
    </row>
    <row r="152" spans="1:4" x14ac:dyDescent="0.25">
      <c r="A152" s="1" t="s">
        <v>169</v>
      </c>
      <c r="B152" s="1" t="s">
        <v>22</v>
      </c>
      <c r="C152" s="2" t="s">
        <v>1163</v>
      </c>
      <c r="D152" s="8">
        <v>5.6747685185185186E-2</v>
      </c>
    </row>
    <row r="153" spans="1:4" x14ac:dyDescent="0.25">
      <c r="A153" s="1" t="s">
        <v>170</v>
      </c>
      <c r="B153" s="1" t="s">
        <v>11</v>
      </c>
      <c r="C153" s="2" t="s">
        <v>1164</v>
      </c>
      <c r="D153" s="8">
        <v>0.23917824074074076</v>
      </c>
    </row>
    <row r="154" spans="1:4" x14ac:dyDescent="0.25">
      <c r="A154" s="1" t="s">
        <v>171</v>
      </c>
      <c r="B154" s="1" t="s">
        <v>11</v>
      </c>
      <c r="C154" s="2" t="s">
        <v>1165</v>
      </c>
      <c r="D154" s="8">
        <v>0.47771990740740744</v>
      </c>
    </row>
    <row r="155" spans="1:4" x14ac:dyDescent="0.25">
      <c r="A155" s="1" t="s">
        <v>172</v>
      </c>
      <c r="B155" s="1" t="s">
        <v>22</v>
      </c>
      <c r="C155" s="2" t="s">
        <v>1166</v>
      </c>
      <c r="D155" s="8">
        <v>0.43267361111111113</v>
      </c>
    </row>
    <row r="156" spans="1:4" x14ac:dyDescent="0.25">
      <c r="A156" s="1" t="s">
        <v>173</v>
      </c>
      <c r="B156" s="1" t="s">
        <v>22</v>
      </c>
      <c r="C156" s="2" t="s">
        <v>1167</v>
      </c>
      <c r="D156" s="8">
        <v>0.26896990740740739</v>
      </c>
    </row>
    <row r="157" spans="1:4" x14ac:dyDescent="0.25">
      <c r="A157" s="1" t="s">
        <v>174</v>
      </c>
      <c r="B157" s="1" t="s">
        <v>22</v>
      </c>
      <c r="C157" s="2" t="s">
        <v>1168</v>
      </c>
      <c r="D157" s="8">
        <v>6.7268518518518519E-2</v>
      </c>
    </row>
    <row r="158" spans="1:4" x14ac:dyDescent="0.25">
      <c r="A158" s="1" t="s">
        <v>175</v>
      </c>
      <c r="B158" s="1" t="s">
        <v>13</v>
      </c>
      <c r="C158" s="2" t="s">
        <v>1169</v>
      </c>
      <c r="D158" s="8">
        <v>0.38584490740740746</v>
      </c>
    </row>
    <row r="159" spans="1:4" x14ac:dyDescent="0.25">
      <c r="A159" s="1" t="s">
        <v>176</v>
      </c>
      <c r="B159" s="1" t="s">
        <v>98</v>
      </c>
      <c r="C159" s="2" t="s">
        <v>1170</v>
      </c>
      <c r="D159" s="8">
        <v>0.39631944444444445</v>
      </c>
    </row>
    <row r="160" spans="1:4" x14ac:dyDescent="0.25">
      <c r="A160" s="1" t="s">
        <v>177</v>
      </c>
      <c r="B160" s="1" t="s">
        <v>15</v>
      </c>
      <c r="C160" s="2" t="s">
        <v>1171</v>
      </c>
      <c r="D160" s="8">
        <v>0.30791666666666667</v>
      </c>
    </row>
    <row r="161" spans="1:4" x14ac:dyDescent="0.25">
      <c r="A161" s="1" t="s">
        <v>178</v>
      </c>
      <c r="B161" s="1" t="s">
        <v>22</v>
      </c>
      <c r="C161" s="2" t="s">
        <v>1172</v>
      </c>
      <c r="D161" s="8">
        <v>0.11674768518518519</v>
      </c>
    </row>
    <row r="162" spans="1:4" x14ac:dyDescent="0.25">
      <c r="A162" s="1" t="s">
        <v>179</v>
      </c>
      <c r="B162" s="1" t="s">
        <v>27</v>
      </c>
      <c r="C162" s="2" t="s">
        <v>1173</v>
      </c>
      <c r="D162" s="8">
        <v>9.3171296296296294E-2</v>
      </c>
    </row>
    <row r="163" spans="1:4" x14ac:dyDescent="0.25">
      <c r="A163" s="1" t="s">
        <v>180</v>
      </c>
      <c r="B163" s="1" t="s">
        <v>15</v>
      </c>
      <c r="C163" s="2" t="s">
        <v>1174</v>
      </c>
      <c r="D163" s="8">
        <v>0.45987268518518515</v>
      </c>
    </row>
    <row r="164" spans="1:4" x14ac:dyDescent="0.25">
      <c r="A164" s="1" t="s">
        <v>181</v>
      </c>
      <c r="B164" s="1" t="s">
        <v>20</v>
      </c>
      <c r="C164" s="2" t="s">
        <v>1175</v>
      </c>
      <c r="D164" s="8">
        <v>0.21009259259259261</v>
      </c>
    </row>
    <row r="165" spans="1:4" x14ac:dyDescent="0.25">
      <c r="A165" s="1" t="s">
        <v>182</v>
      </c>
      <c r="B165" s="1" t="s">
        <v>15</v>
      </c>
      <c r="C165" s="2" t="s">
        <v>1176</v>
      </c>
      <c r="D165" s="8">
        <v>0.35620370370370374</v>
      </c>
    </row>
    <row r="166" spans="1:4" x14ac:dyDescent="0.25">
      <c r="A166" s="1" t="s">
        <v>183</v>
      </c>
      <c r="B166" s="1" t="s">
        <v>11</v>
      </c>
      <c r="C166" s="2" t="s">
        <v>1177</v>
      </c>
      <c r="D166" s="8">
        <v>0.23990740740740743</v>
      </c>
    </row>
    <row r="167" spans="1:4" x14ac:dyDescent="0.25">
      <c r="A167" s="1" t="s">
        <v>184</v>
      </c>
      <c r="B167" s="1" t="s">
        <v>13</v>
      </c>
      <c r="C167" s="2" t="s">
        <v>1178</v>
      </c>
      <c r="D167" s="8">
        <v>5.1805555555555556E-2</v>
      </c>
    </row>
    <row r="168" spans="1:4" x14ac:dyDescent="0.25">
      <c r="A168" s="1" t="s">
        <v>185</v>
      </c>
      <c r="B168" s="1" t="s">
        <v>13</v>
      </c>
      <c r="C168" s="2" t="s">
        <v>1179</v>
      </c>
      <c r="D168" s="8">
        <v>0.25893518518518516</v>
      </c>
    </row>
    <row r="169" spans="1:4" x14ac:dyDescent="0.25">
      <c r="A169" s="1" t="s">
        <v>186</v>
      </c>
      <c r="B169" s="1" t="s">
        <v>22</v>
      </c>
      <c r="C169" s="2" t="s">
        <v>1180</v>
      </c>
      <c r="D169" s="8">
        <v>0.12812500000000002</v>
      </c>
    </row>
    <row r="170" spans="1:4" x14ac:dyDescent="0.25">
      <c r="A170" s="1" t="s">
        <v>187</v>
      </c>
      <c r="B170" s="1" t="s">
        <v>13</v>
      </c>
      <c r="C170" s="2" t="s">
        <v>1181</v>
      </c>
      <c r="D170" s="8">
        <v>2.2002314814814818E-2</v>
      </c>
    </row>
    <row r="171" spans="1:4" x14ac:dyDescent="0.25">
      <c r="A171" s="1" t="s">
        <v>188</v>
      </c>
      <c r="B171" s="1" t="s">
        <v>13</v>
      </c>
      <c r="C171" s="2" t="s">
        <v>1182</v>
      </c>
      <c r="D171" s="8">
        <v>0.38817129629629626</v>
      </c>
    </row>
    <row r="172" spans="1:4" x14ac:dyDescent="0.25">
      <c r="A172" s="1" t="s">
        <v>189</v>
      </c>
      <c r="B172" s="1" t="s">
        <v>57</v>
      </c>
      <c r="C172" s="2" t="s">
        <v>1183</v>
      </c>
      <c r="D172" s="8">
        <v>4.108796296296297E-3</v>
      </c>
    </row>
    <row r="173" spans="1:4" x14ac:dyDescent="0.25">
      <c r="A173" s="1" t="s">
        <v>190</v>
      </c>
      <c r="B173" s="1" t="s">
        <v>22</v>
      </c>
      <c r="C173" s="2" t="s">
        <v>1184</v>
      </c>
      <c r="D173" s="8">
        <v>0.14159722222222224</v>
      </c>
    </row>
    <row r="174" spans="1:4" x14ac:dyDescent="0.25">
      <c r="A174" s="1" t="s">
        <v>191</v>
      </c>
      <c r="B174" s="1" t="s">
        <v>15</v>
      </c>
      <c r="C174" s="2" t="s">
        <v>1185</v>
      </c>
      <c r="D174" s="8">
        <v>0.46016203703703701</v>
      </c>
    </row>
    <row r="175" spans="1:4" x14ac:dyDescent="0.25">
      <c r="A175" s="1" t="s">
        <v>192</v>
      </c>
      <c r="B175" s="1" t="s">
        <v>15</v>
      </c>
      <c r="C175" s="2" t="s">
        <v>1186</v>
      </c>
      <c r="D175" s="8">
        <v>0.47706018518518517</v>
      </c>
    </row>
    <row r="176" spans="1:4" x14ac:dyDescent="0.25">
      <c r="A176" s="1" t="s">
        <v>193</v>
      </c>
      <c r="B176" s="1" t="s">
        <v>13</v>
      </c>
      <c r="C176" s="2" t="s">
        <v>1187</v>
      </c>
      <c r="D176" s="8">
        <v>4.5011574074074072E-2</v>
      </c>
    </row>
    <row r="177" spans="1:4" x14ac:dyDescent="0.25">
      <c r="A177" s="1" t="s">
        <v>194</v>
      </c>
      <c r="B177" s="1" t="s">
        <v>15</v>
      </c>
      <c r="C177" s="2" t="s">
        <v>1188</v>
      </c>
      <c r="D177" s="8">
        <v>0.36829861111111112</v>
      </c>
    </row>
    <row r="178" spans="1:4" x14ac:dyDescent="0.25">
      <c r="A178" s="1" t="s">
        <v>195</v>
      </c>
      <c r="B178" s="1" t="s">
        <v>13</v>
      </c>
      <c r="C178" s="2" t="s">
        <v>1189</v>
      </c>
      <c r="D178" s="8">
        <v>0.47303240740740743</v>
      </c>
    </row>
    <row r="179" spans="1:4" x14ac:dyDescent="0.25">
      <c r="A179" s="1" t="s">
        <v>196</v>
      </c>
      <c r="B179" s="1" t="s">
        <v>20</v>
      </c>
      <c r="C179" s="2" t="s">
        <v>1190</v>
      </c>
      <c r="D179" s="8">
        <v>0.40984953703703703</v>
      </c>
    </row>
    <row r="180" spans="1:4" x14ac:dyDescent="0.25">
      <c r="A180" s="1" t="s">
        <v>197</v>
      </c>
      <c r="B180" s="1" t="s">
        <v>27</v>
      </c>
      <c r="C180" s="2" t="s">
        <v>1191</v>
      </c>
      <c r="D180" s="8">
        <v>0.26771990740740742</v>
      </c>
    </row>
    <row r="181" spans="1:4" x14ac:dyDescent="0.25">
      <c r="A181" s="1" t="s">
        <v>198</v>
      </c>
      <c r="B181" s="1" t="s">
        <v>27</v>
      </c>
      <c r="C181" s="2" t="s">
        <v>1192</v>
      </c>
      <c r="D181" s="8">
        <v>0.31745370370370368</v>
      </c>
    </row>
    <row r="182" spans="1:4" x14ac:dyDescent="0.25">
      <c r="A182" s="1" t="s">
        <v>199</v>
      </c>
      <c r="B182" s="1" t="s">
        <v>27</v>
      </c>
      <c r="C182" s="2" t="s">
        <v>1193</v>
      </c>
      <c r="D182" s="8">
        <v>3.8634259259259257E-2</v>
      </c>
    </row>
    <row r="183" spans="1:4" x14ac:dyDescent="0.25">
      <c r="A183" s="1" t="s">
        <v>200</v>
      </c>
      <c r="B183" s="1" t="s">
        <v>22</v>
      </c>
      <c r="C183" s="2" t="s">
        <v>1194</v>
      </c>
      <c r="D183" s="8">
        <v>0.45500000000000002</v>
      </c>
    </row>
    <row r="184" spans="1:4" x14ac:dyDescent="0.25">
      <c r="A184" s="1" t="s">
        <v>201</v>
      </c>
      <c r="B184" s="1" t="s">
        <v>20</v>
      </c>
      <c r="C184" s="2" t="s">
        <v>1195</v>
      </c>
      <c r="D184" s="8">
        <v>0.15692129629629628</v>
      </c>
    </row>
    <row r="185" spans="1:4" x14ac:dyDescent="0.25">
      <c r="A185" s="1" t="s">
        <v>202</v>
      </c>
      <c r="B185" s="1" t="s">
        <v>22</v>
      </c>
      <c r="C185" s="2" t="s">
        <v>1196</v>
      </c>
      <c r="D185" s="8">
        <v>0.25640046296296298</v>
      </c>
    </row>
    <row r="186" spans="1:4" x14ac:dyDescent="0.25">
      <c r="A186" s="1" t="s">
        <v>203</v>
      </c>
      <c r="B186" s="1" t="s">
        <v>15</v>
      </c>
      <c r="C186" s="2" t="s">
        <v>1197</v>
      </c>
      <c r="D186" s="8">
        <v>0.13138888888888889</v>
      </c>
    </row>
    <row r="187" spans="1:4" x14ac:dyDescent="0.25">
      <c r="A187" s="1" t="s">
        <v>204</v>
      </c>
      <c r="B187" s="1" t="s">
        <v>27</v>
      </c>
      <c r="C187" s="2" t="s">
        <v>1198</v>
      </c>
      <c r="D187" s="8">
        <v>0.45856481481481487</v>
      </c>
    </row>
    <row r="188" spans="1:4" x14ac:dyDescent="0.25">
      <c r="A188" s="1" t="s">
        <v>205</v>
      </c>
      <c r="B188" s="1" t="s">
        <v>15</v>
      </c>
      <c r="C188" s="2" t="s">
        <v>1199</v>
      </c>
      <c r="D188" s="8">
        <v>0.12497685185185185</v>
      </c>
    </row>
    <row r="189" spans="1:4" x14ac:dyDescent="0.25">
      <c r="A189" s="1" t="s">
        <v>206</v>
      </c>
      <c r="B189" s="1" t="s">
        <v>15</v>
      </c>
      <c r="C189" s="2" t="s">
        <v>1200</v>
      </c>
      <c r="D189" s="8">
        <v>0.39042824074074073</v>
      </c>
    </row>
    <row r="190" spans="1:4" x14ac:dyDescent="0.25">
      <c r="A190" s="1" t="s">
        <v>207</v>
      </c>
      <c r="B190" s="1" t="s">
        <v>15</v>
      </c>
      <c r="C190" s="2" t="s">
        <v>1201</v>
      </c>
      <c r="D190" s="8">
        <v>0.17436342592592591</v>
      </c>
    </row>
    <row r="191" spans="1:4" x14ac:dyDescent="0.25">
      <c r="A191" s="1" t="s">
        <v>208</v>
      </c>
      <c r="B191" s="1" t="s">
        <v>15</v>
      </c>
      <c r="C191" s="2" t="s">
        <v>1202</v>
      </c>
      <c r="D191" s="8">
        <v>0.36929398148148151</v>
      </c>
    </row>
    <row r="192" spans="1:4" x14ac:dyDescent="0.25">
      <c r="A192" s="1" t="s">
        <v>209</v>
      </c>
      <c r="B192" s="1" t="s">
        <v>15</v>
      </c>
      <c r="C192" s="2" t="s">
        <v>1203</v>
      </c>
      <c r="D192" s="8">
        <v>0.31050925925925926</v>
      </c>
    </row>
    <row r="193" spans="1:4" x14ac:dyDescent="0.25">
      <c r="A193" s="1" t="s">
        <v>210</v>
      </c>
      <c r="B193" s="1" t="s">
        <v>13</v>
      </c>
      <c r="C193" s="2" t="s">
        <v>1204</v>
      </c>
      <c r="D193" s="8">
        <v>0.28559027777777779</v>
      </c>
    </row>
    <row r="194" spans="1:4" x14ac:dyDescent="0.25">
      <c r="A194" s="1" t="s">
        <v>211</v>
      </c>
      <c r="B194" s="1" t="s">
        <v>15</v>
      </c>
      <c r="C194" s="2" t="s">
        <v>1205</v>
      </c>
      <c r="D194" s="8">
        <v>9.7326388888888893E-2</v>
      </c>
    </row>
    <row r="195" spans="1:4" x14ac:dyDescent="0.25">
      <c r="A195" s="1" t="s">
        <v>212</v>
      </c>
      <c r="B195" s="1" t="s">
        <v>20</v>
      </c>
      <c r="C195" s="2" t="s">
        <v>1206</v>
      </c>
      <c r="D195" s="8">
        <v>5.7303240740740745E-2</v>
      </c>
    </row>
    <row r="196" spans="1:4" x14ac:dyDescent="0.25">
      <c r="A196" s="1" t="s">
        <v>213</v>
      </c>
      <c r="B196" s="1" t="s">
        <v>20</v>
      </c>
      <c r="C196" s="2" t="s">
        <v>1207</v>
      </c>
      <c r="D196" s="8">
        <v>0.20773148148148146</v>
      </c>
    </row>
    <row r="197" spans="1:4" x14ac:dyDescent="0.25">
      <c r="A197" s="1" t="s">
        <v>214</v>
      </c>
      <c r="B197" s="1" t="s">
        <v>20</v>
      </c>
      <c r="C197" s="2" t="s">
        <v>1208</v>
      </c>
      <c r="D197" s="8">
        <v>0.25103009259259262</v>
      </c>
    </row>
    <row r="198" spans="1:4" x14ac:dyDescent="0.25">
      <c r="A198" s="1" t="s">
        <v>215</v>
      </c>
      <c r="B198" s="1" t="s">
        <v>15</v>
      </c>
      <c r="C198" s="2" t="s">
        <v>1209</v>
      </c>
      <c r="D198" s="8">
        <v>0.16795138888888891</v>
      </c>
    </row>
    <row r="199" spans="1:4" x14ac:dyDescent="0.25">
      <c r="A199" s="1" t="s">
        <v>216</v>
      </c>
      <c r="B199" s="1" t="s">
        <v>11</v>
      </c>
      <c r="C199" s="2" t="s">
        <v>1210</v>
      </c>
      <c r="D199" s="8">
        <v>0.23530092592592591</v>
      </c>
    </row>
    <row r="200" spans="1:4" x14ac:dyDescent="0.25">
      <c r="A200" s="1" t="s">
        <v>217</v>
      </c>
      <c r="B200" s="1" t="s">
        <v>11</v>
      </c>
      <c r="C200" s="2" t="s">
        <v>1211</v>
      </c>
      <c r="D200" s="8">
        <v>0.38700231481481479</v>
      </c>
    </row>
    <row r="201" spans="1:4" x14ac:dyDescent="0.25">
      <c r="A201" s="1" t="s">
        <v>218</v>
      </c>
      <c r="B201" s="1" t="s">
        <v>15</v>
      </c>
      <c r="C201" s="2" t="s">
        <v>1212</v>
      </c>
      <c r="D201" s="8">
        <v>0.36396990740740742</v>
      </c>
    </row>
    <row r="202" spans="1:4" x14ac:dyDescent="0.25">
      <c r="A202" s="1" t="s">
        <v>219</v>
      </c>
      <c r="B202" s="1" t="s">
        <v>20</v>
      </c>
      <c r="C202" s="2" t="s">
        <v>1213</v>
      </c>
      <c r="D202" s="8">
        <v>0.2646412037037037</v>
      </c>
    </row>
    <row r="203" spans="1:4" x14ac:dyDescent="0.25">
      <c r="A203" s="1" t="s">
        <v>220</v>
      </c>
      <c r="B203" s="1" t="s">
        <v>30</v>
      </c>
      <c r="C203" s="2" t="s">
        <v>1214</v>
      </c>
      <c r="D203" s="8">
        <v>0.44469907407407411</v>
      </c>
    </row>
    <row r="204" spans="1:4" x14ac:dyDescent="0.25">
      <c r="A204" s="1" t="s">
        <v>221</v>
      </c>
      <c r="B204" s="1" t="s">
        <v>15</v>
      </c>
      <c r="C204" s="2" t="s">
        <v>1215</v>
      </c>
      <c r="D204" s="8">
        <v>4.7592592592592596E-2</v>
      </c>
    </row>
    <row r="205" spans="1:4" x14ac:dyDescent="0.25">
      <c r="A205" s="1" t="s">
        <v>222</v>
      </c>
      <c r="B205" s="1" t="s">
        <v>20</v>
      </c>
      <c r="C205" s="2" t="s">
        <v>1216</v>
      </c>
      <c r="D205" s="8">
        <v>0.14125000000000001</v>
      </c>
    </row>
    <row r="206" spans="1:4" x14ac:dyDescent="0.25">
      <c r="A206" s="1" t="s">
        <v>223</v>
      </c>
      <c r="B206" s="1" t="s">
        <v>27</v>
      </c>
      <c r="C206" s="2" t="s">
        <v>1217</v>
      </c>
      <c r="D206" s="8">
        <v>0.25128472222222226</v>
      </c>
    </row>
    <row r="207" spans="1:4" x14ac:dyDescent="0.25">
      <c r="A207" s="1" t="s">
        <v>224</v>
      </c>
      <c r="B207" s="1" t="s">
        <v>20</v>
      </c>
      <c r="C207" s="2" t="s">
        <v>1218</v>
      </c>
      <c r="D207" s="8">
        <v>0.42910879629629628</v>
      </c>
    </row>
    <row r="208" spans="1:4" x14ac:dyDescent="0.25">
      <c r="A208" s="1" t="s">
        <v>225</v>
      </c>
      <c r="B208" s="1" t="s">
        <v>11</v>
      </c>
      <c r="C208" s="2" t="s">
        <v>1219</v>
      </c>
      <c r="D208" s="8">
        <v>0.4508449074074074</v>
      </c>
    </row>
    <row r="209" spans="1:4" x14ac:dyDescent="0.25">
      <c r="A209" s="1" t="s">
        <v>226</v>
      </c>
      <c r="B209" s="1" t="s">
        <v>20</v>
      </c>
      <c r="C209" s="2" t="s">
        <v>1220</v>
      </c>
      <c r="D209" s="8">
        <v>0.22628472222222221</v>
      </c>
    </row>
    <row r="210" spans="1:4" x14ac:dyDescent="0.25">
      <c r="A210" s="1" t="s">
        <v>227</v>
      </c>
      <c r="B210" s="1" t="s">
        <v>30</v>
      </c>
      <c r="C210" s="2" t="s">
        <v>1221</v>
      </c>
      <c r="D210" s="8">
        <v>0.25349537037037034</v>
      </c>
    </row>
    <row r="211" spans="1:4" x14ac:dyDescent="0.25">
      <c r="A211" s="1" t="s">
        <v>228</v>
      </c>
      <c r="B211" s="1" t="s">
        <v>11</v>
      </c>
      <c r="C211" s="2" t="s">
        <v>1222</v>
      </c>
      <c r="D211" s="8">
        <v>0.46738425925925925</v>
      </c>
    </row>
    <row r="212" spans="1:4" x14ac:dyDescent="0.25">
      <c r="A212" s="1" t="s">
        <v>229</v>
      </c>
      <c r="B212" s="1" t="s">
        <v>13</v>
      </c>
      <c r="C212" s="2" t="s">
        <v>1223</v>
      </c>
      <c r="D212" s="8">
        <v>0.26636574074074076</v>
      </c>
    </row>
    <row r="213" spans="1:4" x14ac:dyDescent="0.25">
      <c r="A213" s="1" t="s">
        <v>230</v>
      </c>
      <c r="B213" s="1" t="s">
        <v>11</v>
      </c>
      <c r="C213" s="2" t="s">
        <v>1224</v>
      </c>
      <c r="D213" s="8">
        <v>1.0138888888888888E-2</v>
      </c>
    </row>
    <row r="214" spans="1:4" x14ac:dyDescent="0.25">
      <c r="A214" s="1" t="s">
        <v>231</v>
      </c>
      <c r="B214" s="1" t="s">
        <v>13</v>
      </c>
      <c r="C214" s="2" t="s">
        <v>1225</v>
      </c>
      <c r="D214" s="8">
        <v>0.33368055555555554</v>
      </c>
    </row>
    <row r="215" spans="1:4" x14ac:dyDescent="0.25">
      <c r="A215" s="1" t="s">
        <v>232</v>
      </c>
      <c r="B215" s="1" t="s">
        <v>15</v>
      </c>
      <c r="C215" s="2" t="s">
        <v>1226</v>
      </c>
      <c r="D215" s="8">
        <v>2.1076388888888891E-2</v>
      </c>
    </row>
    <row r="216" spans="1:4" x14ac:dyDescent="0.25">
      <c r="A216" s="1" t="s">
        <v>233</v>
      </c>
      <c r="B216" s="1" t="s">
        <v>27</v>
      </c>
      <c r="C216" s="2" t="s">
        <v>1227</v>
      </c>
      <c r="D216" s="8">
        <v>0.29112268518518519</v>
      </c>
    </row>
    <row r="217" spans="1:4" x14ac:dyDescent="0.25">
      <c r="A217" s="1" t="s">
        <v>234</v>
      </c>
      <c r="B217" s="1" t="s">
        <v>15</v>
      </c>
      <c r="C217" s="2" t="s">
        <v>1228</v>
      </c>
      <c r="D217" s="8">
        <v>0.34510416666666671</v>
      </c>
    </row>
    <row r="218" spans="1:4" x14ac:dyDescent="0.25">
      <c r="A218" s="1" t="s">
        <v>235</v>
      </c>
      <c r="B218" s="1" t="s">
        <v>11</v>
      </c>
      <c r="C218" s="2" t="s">
        <v>1229</v>
      </c>
      <c r="D218" s="8">
        <v>0.17167824074074076</v>
      </c>
    </row>
    <row r="219" spans="1:4" x14ac:dyDescent="0.25">
      <c r="A219" s="1" t="s">
        <v>236</v>
      </c>
      <c r="B219" s="1" t="s">
        <v>13</v>
      </c>
      <c r="C219" s="2" t="s">
        <v>1230</v>
      </c>
      <c r="D219" s="8">
        <v>0.37997685185185182</v>
      </c>
    </row>
    <row r="220" spans="1:4" x14ac:dyDescent="0.25">
      <c r="A220" s="1" t="s">
        <v>237</v>
      </c>
      <c r="B220" s="1" t="s">
        <v>13</v>
      </c>
      <c r="C220" s="2" t="s">
        <v>1231</v>
      </c>
      <c r="D220" s="8">
        <v>4.9745370370370377E-2</v>
      </c>
    </row>
    <row r="221" spans="1:4" x14ac:dyDescent="0.25">
      <c r="A221" s="1" t="s">
        <v>238</v>
      </c>
      <c r="B221" s="1" t="s">
        <v>13</v>
      </c>
      <c r="C221" s="2" t="s">
        <v>1232</v>
      </c>
      <c r="D221" s="8">
        <v>0.14846064814814816</v>
      </c>
    </row>
    <row r="222" spans="1:4" x14ac:dyDescent="0.25">
      <c r="A222" s="1" t="s">
        <v>239</v>
      </c>
      <c r="B222" s="1" t="s">
        <v>15</v>
      </c>
      <c r="C222" s="2" t="s">
        <v>1233</v>
      </c>
      <c r="D222" s="8">
        <v>0.49814814814814817</v>
      </c>
    </row>
    <row r="223" spans="1:4" x14ac:dyDescent="0.25">
      <c r="A223" s="1" t="s">
        <v>240</v>
      </c>
      <c r="B223" s="1" t="s">
        <v>15</v>
      </c>
      <c r="C223" s="2" t="s">
        <v>1234</v>
      </c>
      <c r="D223" s="8">
        <v>0.18432870370370369</v>
      </c>
    </row>
    <row r="224" spans="1:4" x14ac:dyDescent="0.25">
      <c r="A224" s="1" t="s">
        <v>241</v>
      </c>
      <c r="B224" s="1" t="s">
        <v>15</v>
      </c>
      <c r="C224" s="2" t="s">
        <v>1235</v>
      </c>
      <c r="D224" s="8">
        <v>0.41069444444444447</v>
      </c>
    </row>
    <row r="225" spans="1:4" x14ac:dyDescent="0.25">
      <c r="A225" s="1" t="s">
        <v>242</v>
      </c>
      <c r="B225" s="1" t="s">
        <v>13</v>
      </c>
      <c r="C225" s="2" t="s">
        <v>1236</v>
      </c>
      <c r="D225" s="8">
        <v>0.45701388888888889</v>
      </c>
    </row>
    <row r="226" spans="1:4" x14ac:dyDescent="0.25">
      <c r="A226" s="1" t="s">
        <v>243</v>
      </c>
      <c r="B226" s="1" t="s">
        <v>20</v>
      </c>
      <c r="C226" s="2" t="s">
        <v>1237</v>
      </c>
      <c r="D226" s="8">
        <v>0.16679398148148147</v>
      </c>
    </row>
    <row r="227" spans="1:4" x14ac:dyDescent="0.25">
      <c r="A227" s="1" t="s">
        <v>244</v>
      </c>
      <c r="B227" s="1" t="s">
        <v>15</v>
      </c>
      <c r="C227" s="2" t="s">
        <v>1238</v>
      </c>
      <c r="D227" s="8">
        <v>2.1168981481481483E-2</v>
      </c>
    </row>
    <row r="228" spans="1:4" x14ac:dyDescent="0.25">
      <c r="A228" s="1" t="s">
        <v>245</v>
      </c>
      <c r="B228" s="1" t="s">
        <v>13</v>
      </c>
      <c r="C228" s="2" t="s">
        <v>1239</v>
      </c>
      <c r="D228" s="8">
        <v>0.31509259259259259</v>
      </c>
    </row>
    <row r="229" spans="1:4" x14ac:dyDescent="0.25">
      <c r="A229" s="1" t="s">
        <v>246</v>
      </c>
      <c r="B229" s="1" t="s">
        <v>15</v>
      </c>
      <c r="C229" s="2" t="s">
        <v>1240</v>
      </c>
      <c r="D229" s="8">
        <v>0.15168981481481481</v>
      </c>
    </row>
    <row r="230" spans="1:4" x14ac:dyDescent="0.25">
      <c r="A230" s="1" t="s">
        <v>247</v>
      </c>
      <c r="B230" s="1" t="s">
        <v>20</v>
      </c>
      <c r="C230" s="2" t="s">
        <v>1241</v>
      </c>
      <c r="D230" s="8">
        <v>0.36406250000000001</v>
      </c>
    </row>
    <row r="231" spans="1:4" x14ac:dyDescent="0.25">
      <c r="A231" s="1" t="s">
        <v>248</v>
      </c>
      <c r="B231" s="1" t="s">
        <v>15</v>
      </c>
      <c r="C231" s="2" t="s">
        <v>1242</v>
      </c>
      <c r="D231" s="8">
        <v>3.1898148148148148E-2</v>
      </c>
    </row>
    <row r="232" spans="1:4" x14ac:dyDescent="0.25">
      <c r="A232" s="1" t="s">
        <v>249</v>
      </c>
      <c r="B232" s="1" t="s">
        <v>22</v>
      </c>
      <c r="C232" s="2" t="s">
        <v>1243</v>
      </c>
      <c r="D232" s="8">
        <v>0.23849537037037036</v>
      </c>
    </row>
    <row r="233" spans="1:4" x14ac:dyDescent="0.25">
      <c r="A233" s="1" t="s">
        <v>250</v>
      </c>
      <c r="B233" s="1" t="s">
        <v>13</v>
      </c>
      <c r="C233" s="2" t="s">
        <v>1244</v>
      </c>
      <c r="D233" s="8">
        <v>0.17854166666666668</v>
      </c>
    </row>
    <row r="234" spans="1:4" x14ac:dyDescent="0.25">
      <c r="A234" s="1" t="s">
        <v>251</v>
      </c>
      <c r="B234" s="1" t="s">
        <v>22</v>
      </c>
      <c r="C234" s="2" t="s">
        <v>1245</v>
      </c>
      <c r="D234" s="8">
        <v>0.45420138888888889</v>
      </c>
    </row>
    <row r="235" spans="1:4" x14ac:dyDescent="0.25">
      <c r="A235" s="1" t="s">
        <v>252</v>
      </c>
      <c r="B235" s="1" t="s">
        <v>20</v>
      </c>
      <c r="C235" s="2" t="s">
        <v>1246</v>
      </c>
      <c r="D235" s="8">
        <v>0.46824074074074074</v>
      </c>
    </row>
    <row r="236" spans="1:4" x14ac:dyDescent="0.25">
      <c r="A236" s="1" t="s">
        <v>253</v>
      </c>
      <c r="B236" s="1" t="s">
        <v>20</v>
      </c>
      <c r="C236" s="2" t="s">
        <v>1247</v>
      </c>
      <c r="D236" s="8">
        <v>0.26071759259259258</v>
      </c>
    </row>
    <row r="237" spans="1:4" x14ac:dyDescent="0.25">
      <c r="A237" s="1" t="s">
        <v>254</v>
      </c>
      <c r="B237" s="1" t="s">
        <v>11</v>
      </c>
      <c r="C237" s="2" t="s">
        <v>1248</v>
      </c>
      <c r="D237" s="8">
        <v>0.18549768518518517</v>
      </c>
    </row>
    <row r="238" spans="1:4" x14ac:dyDescent="0.25">
      <c r="A238" s="1" t="s">
        <v>255</v>
      </c>
      <c r="B238" s="1" t="s">
        <v>27</v>
      </c>
      <c r="C238" s="2" t="s">
        <v>1249</v>
      </c>
      <c r="D238" s="8">
        <v>0.26717592592592593</v>
      </c>
    </row>
    <row r="239" spans="1:4" x14ac:dyDescent="0.25">
      <c r="A239" s="1" t="s">
        <v>256</v>
      </c>
      <c r="B239" s="1" t="s">
        <v>20</v>
      </c>
      <c r="C239" s="2" t="s">
        <v>1250</v>
      </c>
      <c r="D239" s="8">
        <v>0.32381944444444444</v>
      </c>
    </row>
    <row r="240" spans="1:4" x14ac:dyDescent="0.25">
      <c r="A240" s="1" t="s">
        <v>257</v>
      </c>
      <c r="B240" s="1" t="s">
        <v>13</v>
      </c>
      <c r="C240" s="2" t="s">
        <v>1251</v>
      </c>
      <c r="D240" s="8">
        <v>0.40800925925925924</v>
      </c>
    </row>
    <row r="241" spans="1:4" x14ac:dyDescent="0.25">
      <c r="A241" s="1" t="s">
        <v>258</v>
      </c>
      <c r="B241" s="1" t="s">
        <v>27</v>
      </c>
      <c r="C241" s="2" t="s">
        <v>1252</v>
      </c>
      <c r="D241" s="8">
        <v>0.35486111111111113</v>
      </c>
    </row>
    <row r="242" spans="1:4" x14ac:dyDescent="0.25">
      <c r="A242" s="1" t="s">
        <v>259</v>
      </c>
      <c r="B242" s="1" t="s">
        <v>20</v>
      </c>
      <c r="C242" s="2" t="s">
        <v>1253</v>
      </c>
      <c r="D242" s="8">
        <v>0.18133101851851852</v>
      </c>
    </row>
    <row r="243" spans="1:4" x14ac:dyDescent="0.25">
      <c r="A243" s="1" t="s">
        <v>260</v>
      </c>
      <c r="B243" s="1" t="s">
        <v>13</v>
      </c>
      <c r="C243" s="2" t="s">
        <v>1254</v>
      </c>
      <c r="D243" s="8">
        <v>0.44340277777777781</v>
      </c>
    </row>
    <row r="244" spans="1:4" x14ac:dyDescent="0.25">
      <c r="A244" s="1" t="s">
        <v>261</v>
      </c>
      <c r="B244" s="1" t="s">
        <v>20</v>
      </c>
      <c r="C244" s="2" t="s">
        <v>1255</v>
      </c>
      <c r="D244" s="8">
        <v>0.15913194444444445</v>
      </c>
    </row>
    <row r="245" spans="1:4" x14ac:dyDescent="0.25">
      <c r="A245" s="1" t="s">
        <v>262</v>
      </c>
      <c r="B245" s="1" t="s">
        <v>27</v>
      </c>
      <c r="C245" s="2" t="s">
        <v>1256</v>
      </c>
      <c r="D245" s="8">
        <v>6.2129629629629625E-2</v>
      </c>
    </row>
    <row r="246" spans="1:4" x14ac:dyDescent="0.25">
      <c r="A246" s="1" t="s">
        <v>263</v>
      </c>
      <c r="B246" s="1" t="s">
        <v>11</v>
      </c>
      <c r="C246" s="2" t="s">
        <v>1257</v>
      </c>
      <c r="D246" s="8">
        <v>0.18498842592592593</v>
      </c>
    </row>
    <row r="247" spans="1:4" x14ac:dyDescent="0.25">
      <c r="A247" s="1" t="s">
        <v>264</v>
      </c>
      <c r="B247" s="1" t="s">
        <v>15</v>
      </c>
      <c r="C247" s="2" t="s">
        <v>1258</v>
      </c>
      <c r="D247" s="8">
        <v>0.37097222222222226</v>
      </c>
    </row>
    <row r="248" spans="1:4" x14ac:dyDescent="0.25">
      <c r="A248" s="1" t="s">
        <v>265</v>
      </c>
      <c r="B248" s="1" t="s">
        <v>20</v>
      </c>
      <c r="C248" s="2" t="s">
        <v>1259</v>
      </c>
      <c r="D248" s="8">
        <v>0.31178240740740742</v>
      </c>
    </row>
    <row r="249" spans="1:4" x14ac:dyDescent="0.25">
      <c r="A249" s="1" t="s">
        <v>266</v>
      </c>
      <c r="B249" s="1" t="s">
        <v>22</v>
      </c>
      <c r="C249" s="2" t="s">
        <v>1260</v>
      </c>
      <c r="D249" s="8">
        <v>0.19461805555555556</v>
      </c>
    </row>
    <row r="250" spans="1:4" x14ac:dyDescent="0.25">
      <c r="A250" s="1" t="s">
        <v>267</v>
      </c>
      <c r="B250" s="1" t="s">
        <v>11</v>
      </c>
      <c r="C250" s="2" t="s">
        <v>1261</v>
      </c>
      <c r="D250" s="8">
        <v>6.238425925925925E-3</v>
      </c>
    </row>
    <row r="251" spans="1:4" x14ac:dyDescent="0.25">
      <c r="A251" s="1" t="s">
        <v>268</v>
      </c>
      <c r="B251" s="1" t="s">
        <v>15</v>
      </c>
      <c r="C251" s="2" t="s">
        <v>1262</v>
      </c>
      <c r="D251" s="8">
        <v>0.43952546296296297</v>
      </c>
    </row>
    <row r="252" spans="1:4" x14ac:dyDescent="0.25">
      <c r="A252" s="1" t="s">
        <v>269</v>
      </c>
      <c r="B252" s="1" t="s">
        <v>15</v>
      </c>
      <c r="C252" s="2" t="s">
        <v>1263</v>
      </c>
      <c r="D252" s="8">
        <v>0.30109953703703701</v>
      </c>
    </row>
    <row r="253" spans="1:4" x14ac:dyDescent="0.25">
      <c r="A253" s="1" t="s">
        <v>270</v>
      </c>
      <c r="B253" s="1" t="s">
        <v>27</v>
      </c>
      <c r="C253" s="2" t="s">
        <v>1264</v>
      </c>
      <c r="D253" s="8">
        <v>0.4707986111111111</v>
      </c>
    </row>
    <row r="254" spans="1:4" x14ac:dyDescent="0.25">
      <c r="A254" s="1" t="s">
        <v>271</v>
      </c>
      <c r="B254" s="1" t="s">
        <v>15</v>
      </c>
      <c r="C254" s="2" t="s">
        <v>1265</v>
      </c>
      <c r="D254" s="8">
        <v>2.9155092592592594E-2</v>
      </c>
    </row>
    <row r="255" spans="1:4" x14ac:dyDescent="0.25">
      <c r="A255" s="1" t="s">
        <v>272</v>
      </c>
      <c r="B255" s="1" t="s">
        <v>13</v>
      </c>
      <c r="C255" s="2" t="s">
        <v>1217</v>
      </c>
      <c r="D255" s="8">
        <v>0.25128472222222226</v>
      </c>
    </row>
    <row r="256" spans="1:4" x14ac:dyDescent="0.25">
      <c r="A256" s="1" t="s">
        <v>273</v>
      </c>
      <c r="B256" s="1" t="s">
        <v>20</v>
      </c>
      <c r="C256" s="2" t="s">
        <v>1266</v>
      </c>
      <c r="D256" s="8">
        <v>0.32578703703703704</v>
      </c>
    </row>
    <row r="257" spans="1:4" x14ac:dyDescent="0.25">
      <c r="A257" s="1" t="s">
        <v>274</v>
      </c>
      <c r="B257" s="1" t="s">
        <v>13</v>
      </c>
      <c r="C257" s="2" t="s">
        <v>1267</v>
      </c>
      <c r="D257" s="8">
        <v>0.34690972222222222</v>
      </c>
    </row>
    <row r="258" spans="1:4" x14ac:dyDescent="0.25">
      <c r="A258" s="1" t="s">
        <v>275</v>
      </c>
      <c r="B258" s="1" t="s">
        <v>9</v>
      </c>
      <c r="C258" s="2" t="s">
        <v>1268</v>
      </c>
      <c r="D258" s="8">
        <v>0.34129629629629626</v>
      </c>
    </row>
    <row r="259" spans="1:4" x14ac:dyDescent="0.25">
      <c r="A259" s="1" t="s">
        <v>276</v>
      </c>
      <c r="B259" s="1" t="s">
        <v>22</v>
      </c>
      <c r="C259" s="2" t="s">
        <v>1269</v>
      </c>
      <c r="D259" s="8">
        <v>4.8668981481481487E-2</v>
      </c>
    </row>
    <row r="260" spans="1:4" x14ac:dyDescent="0.25">
      <c r="A260" s="1" t="s">
        <v>277</v>
      </c>
      <c r="B260" s="1" t="s">
        <v>11</v>
      </c>
      <c r="C260" s="2" t="s">
        <v>1270</v>
      </c>
      <c r="D260" s="8">
        <v>3.6400462962962961E-2</v>
      </c>
    </row>
    <row r="261" spans="1:4" x14ac:dyDescent="0.25">
      <c r="A261" s="1" t="s">
        <v>278</v>
      </c>
      <c r="B261" s="1" t="s">
        <v>9</v>
      </c>
      <c r="C261" s="2" t="s">
        <v>1271</v>
      </c>
      <c r="D261" s="8">
        <v>9.1608796296296299E-2</v>
      </c>
    </row>
    <row r="262" spans="1:4" x14ac:dyDescent="0.25">
      <c r="A262" s="1" t="s">
        <v>279</v>
      </c>
      <c r="B262" s="1" t="s">
        <v>13</v>
      </c>
      <c r="C262" s="2" t="s">
        <v>1272</v>
      </c>
      <c r="D262" s="8">
        <v>0.18714120370370371</v>
      </c>
    </row>
    <row r="263" spans="1:4" x14ac:dyDescent="0.25">
      <c r="A263" s="1" t="s">
        <v>280</v>
      </c>
      <c r="B263" s="1" t="s">
        <v>15</v>
      </c>
      <c r="C263" s="2" t="s">
        <v>1273</v>
      </c>
      <c r="D263" s="8">
        <v>0.48016203703703703</v>
      </c>
    </row>
    <row r="264" spans="1:4" x14ac:dyDescent="0.25">
      <c r="A264" s="1" t="s">
        <v>281</v>
      </c>
      <c r="B264" s="1" t="s">
        <v>15</v>
      </c>
      <c r="C264" s="2" t="s">
        <v>1274</v>
      </c>
      <c r="D264" s="8">
        <v>0.18362268518518518</v>
      </c>
    </row>
    <row r="265" spans="1:4" x14ac:dyDescent="0.25">
      <c r="A265" s="1" t="s">
        <v>282</v>
      </c>
      <c r="B265" s="1" t="s">
        <v>27</v>
      </c>
      <c r="C265" s="2" t="s">
        <v>1275</v>
      </c>
      <c r="D265" s="8">
        <v>0.20885416666666667</v>
      </c>
    </row>
    <row r="266" spans="1:4" x14ac:dyDescent="0.25">
      <c r="A266" s="1" t="s">
        <v>283</v>
      </c>
      <c r="B266" s="1" t="s">
        <v>11</v>
      </c>
      <c r="C266" s="2" t="s">
        <v>1276</v>
      </c>
      <c r="D266" s="8">
        <v>0.11304398148148148</v>
      </c>
    </row>
    <row r="267" spans="1:4" x14ac:dyDescent="0.25">
      <c r="A267" s="1" t="s">
        <v>284</v>
      </c>
      <c r="B267" s="1" t="s">
        <v>22</v>
      </c>
      <c r="C267" s="2" t="s">
        <v>1277</v>
      </c>
      <c r="D267" s="8">
        <v>4.611111111111111E-2</v>
      </c>
    </row>
    <row r="268" spans="1:4" x14ac:dyDescent="0.25">
      <c r="A268" s="1" t="s">
        <v>285</v>
      </c>
      <c r="B268" s="1" t="s">
        <v>20</v>
      </c>
      <c r="C268" s="2" t="s">
        <v>1278</v>
      </c>
      <c r="D268" s="8">
        <v>0.47260416666666666</v>
      </c>
    </row>
    <row r="269" spans="1:4" x14ac:dyDescent="0.25">
      <c r="A269" s="1" t="s">
        <v>286</v>
      </c>
      <c r="B269" s="1" t="s">
        <v>27</v>
      </c>
      <c r="C269" s="2" t="s">
        <v>1279</v>
      </c>
      <c r="D269" s="8">
        <v>0.43969907407407405</v>
      </c>
    </row>
    <row r="270" spans="1:4" x14ac:dyDescent="0.25">
      <c r="A270" s="1" t="s">
        <v>287</v>
      </c>
      <c r="B270" s="1" t="s">
        <v>15</v>
      </c>
      <c r="C270" s="2" t="s">
        <v>1280</v>
      </c>
      <c r="D270" s="8">
        <v>0.30001157407407408</v>
      </c>
    </row>
    <row r="271" spans="1:4" x14ac:dyDescent="0.25">
      <c r="A271" s="1" t="s">
        <v>288</v>
      </c>
      <c r="B271" s="1" t="s">
        <v>20</v>
      </c>
      <c r="C271" s="2" t="s">
        <v>1281</v>
      </c>
      <c r="D271" s="8">
        <v>0.30160879629629628</v>
      </c>
    </row>
    <row r="272" spans="1:4" x14ac:dyDescent="0.25">
      <c r="A272" s="1" t="s">
        <v>289</v>
      </c>
      <c r="B272" s="1" t="s">
        <v>9</v>
      </c>
      <c r="C272" s="2" t="s">
        <v>1282</v>
      </c>
      <c r="D272" s="8">
        <v>2.6643518518518521E-2</v>
      </c>
    </row>
    <row r="273" spans="1:4" x14ac:dyDescent="0.25">
      <c r="A273" s="1" t="s">
        <v>290</v>
      </c>
      <c r="B273" s="1" t="s">
        <v>20</v>
      </c>
      <c r="C273" s="2" t="s">
        <v>1283</v>
      </c>
      <c r="D273" s="8">
        <v>0.39283564814814814</v>
      </c>
    </row>
    <row r="274" spans="1:4" x14ac:dyDescent="0.25">
      <c r="A274" s="1" t="s">
        <v>291</v>
      </c>
      <c r="B274" s="1" t="s">
        <v>20</v>
      </c>
      <c r="C274" s="2" t="s">
        <v>1284</v>
      </c>
      <c r="D274" s="8">
        <v>9.6828703703703708E-2</v>
      </c>
    </row>
    <row r="275" spans="1:4" x14ac:dyDescent="0.25">
      <c r="A275" s="1" t="s">
        <v>292</v>
      </c>
      <c r="B275" s="1" t="s">
        <v>9</v>
      </c>
      <c r="C275" s="2" t="s">
        <v>1285</v>
      </c>
      <c r="D275" s="8">
        <v>5.1249999999999997E-2</v>
      </c>
    </row>
    <row r="276" spans="1:4" x14ac:dyDescent="0.25">
      <c r="A276" s="1" t="s">
        <v>293</v>
      </c>
      <c r="B276" s="1" t="s">
        <v>20</v>
      </c>
      <c r="C276" s="2" t="s">
        <v>1286</v>
      </c>
      <c r="D276" s="8">
        <v>0.11725694444444446</v>
      </c>
    </row>
    <row r="277" spans="1:4" x14ac:dyDescent="0.25">
      <c r="A277" s="1" t="s">
        <v>294</v>
      </c>
      <c r="B277" s="1" t="s">
        <v>15</v>
      </c>
      <c r="C277" s="2" t="s">
        <v>1287</v>
      </c>
      <c r="D277" s="8">
        <v>0.1892476851851852</v>
      </c>
    </row>
    <row r="278" spans="1:4" x14ac:dyDescent="0.25">
      <c r="A278" s="1" t="s">
        <v>295</v>
      </c>
      <c r="B278" s="1" t="s">
        <v>13</v>
      </c>
      <c r="C278" s="2" t="s">
        <v>1288</v>
      </c>
      <c r="D278" s="8">
        <v>0.32550925925925928</v>
      </c>
    </row>
    <row r="279" spans="1:4" x14ac:dyDescent="0.25">
      <c r="A279" s="1" t="s">
        <v>296</v>
      </c>
      <c r="B279" s="1" t="s">
        <v>30</v>
      </c>
      <c r="C279" s="2" t="s">
        <v>1289</v>
      </c>
      <c r="D279" s="8">
        <v>0.39894675925925926</v>
      </c>
    </row>
    <row r="280" spans="1:4" x14ac:dyDescent="0.25">
      <c r="A280" s="1" t="s">
        <v>297</v>
      </c>
      <c r="B280" s="1" t="s">
        <v>22</v>
      </c>
      <c r="C280" s="2" t="s">
        <v>1290</v>
      </c>
      <c r="D280" s="8">
        <v>9.7453703703703713E-3</v>
      </c>
    </row>
    <row r="281" spans="1:4" x14ac:dyDescent="0.25">
      <c r="A281" s="1" t="s">
        <v>298</v>
      </c>
      <c r="B281" s="1" t="s">
        <v>13</v>
      </c>
      <c r="C281" s="2" t="s">
        <v>1291</v>
      </c>
      <c r="D281" s="8">
        <v>0.403287037037037</v>
      </c>
    </row>
    <row r="282" spans="1:4" x14ac:dyDescent="0.25">
      <c r="A282" s="1" t="s">
        <v>299</v>
      </c>
      <c r="B282" s="1" t="s">
        <v>20</v>
      </c>
      <c r="C282" s="2" t="s">
        <v>1292</v>
      </c>
      <c r="D282" s="8">
        <v>0.20922453703703703</v>
      </c>
    </row>
    <row r="283" spans="1:4" x14ac:dyDescent="0.25">
      <c r="A283" s="1" t="s">
        <v>300</v>
      </c>
      <c r="B283" s="1" t="s">
        <v>15</v>
      </c>
      <c r="C283" s="2" t="s">
        <v>1293</v>
      </c>
      <c r="D283" s="8">
        <v>0.21381944444444445</v>
      </c>
    </row>
    <row r="284" spans="1:4" x14ac:dyDescent="0.25">
      <c r="A284" s="1" t="s">
        <v>301</v>
      </c>
      <c r="B284" s="1" t="s">
        <v>15</v>
      </c>
      <c r="C284" s="2" t="s">
        <v>1294</v>
      </c>
      <c r="D284" s="8">
        <v>0.1809490740740741</v>
      </c>
    </row>
    <row r="285" spans="1:4" x14ac:dyDescent="0.25">
      <c r="A285" s="1" t="s">
        <v>302</v>
      </c>
      <c r="B285" s="1" t="s">
        <v>22</v>
      </c>
      <c r="C285" s="2" t="s">
        <v>1295</v>
      </c>
      <c r="D285" s="8">
        <v>0.47732638888888884</v>
      </c>
    </row>
    <row r="286" spans="1:4" x14ac:dyDescent="0.25">
      <c r="A286" s="1" t="s">
        <v>303</v>
      </c>
      <c r="B286" s="1" t="s">
        <v>15</v>
      </c>
      <c r="C286" s="2" t="s">
        <v>1296</v>
      </c>
      <c r="D286" s="8">
        <v>0.38879629629629631</v>
      </c>
    </row>
    <row r="287" spans="1:4" x14ac:dyDescent="0.25">
      <c r="A287" s="1" t="s">
        <v>304</v>
      </c>
      <c r="B287" s="1" t="s">
        <v>11</v>
      </c>
      <c r="C287" s="2" t="s">
        <v>1297</v>
      </c>
      <c r="D287" s="8">
        <v>0.10456018518518519</v>
      </c>
    </row>
    <row r="288" spans="1:4" x14ac:dyDescent="0.25">
      <c r="A288" s="1" t="s">
        <v>305</v>
      </c>
      <c r="B288" s="1" t="s">
        <v>20</v>
      </c>
      <c r="C288" s="2" t="s">
        <v>1298</v>
      </c>
      <c r="D288" s="8">
        <v>0.12969907407407408</v>
      </c>
    </row>
    <row r="289" spans="1:4" x14ac:dyDescent="0.25">
      <c r="A289" s="1" t="s">
        <v>306</v>
      </c>
      <c r="B289" s="1" t="s">
        <v>20</v>
      </c>
      <c r="C289" s="2" t="s">
        <v>1299</v>
      </c>
      <c r="D289" s="8">
        <v>0.10741898148148148</v>
      </c>
    </row>
    <row r="290" spans="1:4" x14ac:dyDescent="0.25">
      <c r="A290" s="1" t="s">
        <v>307</v>
      </c>
      <c r="B290" s="1" t="s">
        <v>20</v>
      </c>
      <c r="C290" s="2" t="s">
        <v>1300</v>
      </c>
      <c r="D290" s="8">
        <v>0.37534722222222222</v>
      </c>
    </row>
    <row r="291" spans="1:4" x14ac:dyDescent="0.25">
      <c r="A291" s="1" t="s">
        <v>308</v>
      </c>
      <c r="B291" s="1" t="s">
        <v>22</v>
      </c>
      <c r="C291" s="2" t="s">
        <v>1301</v>
      </c>
      <c r="D291" s="8">
        <v>0.27114583333333336</v>
      </c>
    </row>
    <row r="292" spans="1:4" x14ac:dyDescent="0.25">
      <c r="A292" s="1" t="s">
        <v>309</v>
      </c>
      <c r="B292" s="1" t="s">
        <v>13</v>
      </c>
      <c r="C292" s="2" t="s">
        <v>1302</v>
      </c>
      <c r="D292" s="8">
        <v>0.37905092592592587</v>
      </c>
    </row>
    <row r="293" spans="1:4" x14ac:dyDescent="0.25">
      <c r="A293" s="1" t="s">
        <v>310</v>
      </c>
      <c r="B293" s="1" t="s">
        <v>20</v>
      </c>
      <c r="C293" s="2" t="s">
        <v>1303</v>
      </c>
      <c r="D293" s="8">
        <v>0.31596064814814812</v>
      </c>
    </row>
    <row r="294" spans="1:4" x14ac:dyDescent="0.25">
      <c r="A294" s="1" t="s">
        <v>311</v>
      </c>
      <c r="B294" s="1" t="s">
        <v>9</v>
      </c>
      <c r="C294" s="2" t="s">
        <v>1304</v>
      </c>
      <c r="D294" s="8">
        <v>5.5104166666666669E-2</v>
      </c>
    </row>
    <row r="295" spans="1:4" x14ac:dyDescent="0.25">
      <c r="A295" s="1" t="s">
        <v>312</v>
      </c>
      <c r="B295" s="1" t="s">
        <v>20</v>
      </c>
      <c r="C295" s="2" t="s">
        <v>1305</v>
      </c>
      <c r="D295" s="8">
        <v>7.318287037037037E-2</v>
      </c>
    </row>
    <row r="296" spans="1:4" x14ac:dyDescent="0.25">
      <c r="A296" s="1" t="s">
        <v>313</v>
      </c>
      <c r="B296" s="1" t="s">
        <v>27</v>
      </c>
      <c r="C296" s="2" t="s">
        <v>1306</v>
      </c>
      <c r="D296" s="8">
        <v>0.29951388888888891</v>
      </c>
    </row>
    <row r="297" spans="1:4" x14ac:dyDescent="0.25">
      <c r="A297" s="1" t="s">
        <v>314</v>
      </c>
      <c r="B297" s="1" t="s">
        <v>15</v>
      </c>
      <c r="C297" s="2" t="s">
        <v>1307</v>
      </c>
      <c r="D297" s="8">
        <v>0.25200231481481483</v>
      </c>
    </row>
    <row r="298" spans="1:4" x14ac:dyDescent="0.25">
      <c r="A298" s="1" t="s">
        <v>315</v>
      </c>
      <c r="B298" s="1" t="s">
        <v>13</v>
      </c>
      <c r="C298" s="2" t="s">
        <v>1308</v>
      </c>
      <c r="D298" s="8">
        <v>4.8425925925925928E-2</v>
      </c>
    </row>
    <row r="299" spans="1:4" x14ac:dyDescent="0.25">
      <c r="A299" s="1" t="s">
        <v>316</v>
      </c>
      <c r="B299" s="1" t="s">
        <v>22</v>
      </c>
      <c r="C299" s="2" t="s">
        <v>1309</v>
      </c>
      <c r="D299" s="8">
        <v>0.49768518518518517</v>
      </c>
    </row>
    <row r="300" spans="1:4" x14ac:dyDescent="0.25">
      <c r="A300" s="1" t="s">
        <v>317</v>
      </c>
      <c r="B300" s="1" t="s">
        <v>15</v>
      </c>
      <c r="C300" s="2" t="s">
        <v>1310</v>
      </c>
      <c r="D300" s="8">
        <v>0.14743055555555554</v>
      </c>
    </row>
    <row r="301" spans="1:4" x14ac:dyDescent="0.25">
      <c r="A301" s="1" t="s">
        <v>318</v>
      </c>
      <c r="B301" s="1" t="s">
        <v>20</v>
      </c>
      <c r="C301" s="2" t="s">
        <v>1311</v>
      </c>
      <c r="D301" s="8">
        <v>0.41563657407407412</v>
      </c>
    </row>
    <row r="302" spans="1:4" x14ac:dyDescent="0.25">
      <c r="A302" s="1" t="s">
        <v>319</v>
      </c>
      <c r="B302" s="1" t="s">
        <v>15</v>
      </c>
      <c r="C302" s="2" t="s">
        <v>1312</v>
      </c>
      <c r="D302" s="8">
        <v>0.30418981481481483</v>
      </c>
    </row>
    <row r="303" spans="1:4" x14ac:dyDescent="0.25">
      <c r="A303" s="1" t="s">
        <v>320</v>
      </c>
      <c r="B303" s="1" t="s">
        <v>15</v>
      </c>
      <c r="C303" s="2" t="s">
        <v>1313</v>
      </c>
      <c r="D303" s="8">
        <v>0.22041666666666668</v>
      </c>
    </row>
    <row r="304" spans="1:4" x14ac:dyDescent="0.25">
      <c r="A304" s="1" t="s">
        <v>321</v>
      </c>
      <c r="B304" s="1" t="s">
        <v>57</v>
      </c>
      <c r="C304" s="2" t="s">
        <v>1314</v>
      </c>
      <c r="D304" s="8">
        <v>0.47892361111111109</v>
      </c>
    </row>
    <row r="305" spans="1:4" x14ac:dyDescent="0.25">
      <c r="A305" s="1" t="s">
        <v>322</v>
      </c>
      <c r="B305" s="1" t="s">
        <v>20</v>
      </c>
      <c r="C305" s="2" t="s">
        <v>1315</v>
      </c>
      <c r="D305" s="8">
        <v>0.16119212962962962</v>
      </c>
    </row>
    <row r="306" spans="1:4" x14ac:dyDescent="0.25">
      <c r="A306" s="1" t="s">
        <v>323</v>
      </c>
      <c r="B306" s="1" t="s">
        <v>22</v>
      </c>
      <c r="C306" s="2" t="s">
        <v>1316</v>
      </c>
      <c r="D306" s="8">
        <v>0.31899305555555557</v>
      </c>
    </row>
    <row r="307" spans="1:4" x14ac:dyDescent="0.25">
      <c r="A307" s="1" t="s">
        <v>324</v>
      </c>
      <c r="B307" s="1" t="s">
        <v>20</v>
      </c>
      <c r="C307" s="2" t="s">
        <v>1317</v>
      </c>
      <c r="D307" s="8">
        <v>8.3530092592592586E-2</v>
      </c>
    </row>
    <row r="308" spans="1:4" x14ac:dyDescent="0.25">
      <c r="A308" s="1" t="s">
        <v>325</v>
      </c>
      <c r="B308" s="1" t="s">
        <v>20</v>
      </c>
      <c r="C308" s="2" t="s">
        <v>1318</v>
      </c>
      <c r="D308" s="8">
        <v>0.14423611111111112</v>
      </c>
    </row>
    <row r="309" spans="1:4" x14ac:dyDescent="0.25">
      <c r="A309" s="1" t="s">
        <v>326</v>
      </c>
      <c r="B309" s="1" t="s">
        <v>27</v>
      </c>
      <c r="C309" s="2" t="s">
        <v>1319</v>
      </c>
      <c r="D309" s="8">
        <v>0.18063657407407407</v>
      </c>
    </row>
    <row r="310" spans="1:4" x14ac:dyDescent="0.25">
      <c r="A310" s="1" t="s">
        <v>327</v>
      </c>
      <c r="B310" s="1" t="s">
        <v>22</v>
      </c>
      <c r="C310" s="2" t="s">
        <v>1320</v>
      </c>
      <c r="D310" s="8">
        <v>0.25631944444444443</v>
      </c>
    </row>
    <row r="311" spans="1:4" x14ac:dyDescent="0.25">
      <c r="A311" s="1" t="s">
        <v>328</v>
      </c>
      <c r="B311" s="1" t="s">
        <v>15</v>
      </c>
      <c r="C311" s="2" t="s">
        <v>1321</v>
      </c>
      <c r="D311" s="8">
        <v>0.16861111111111113</v>
      </c>
    </row>
    <row r="312" spans="1:4" x14ac:dyDescent="0.25">
      <c r="A312" s="1" t="s">
        <v>329</v>
      </c>
      <c r="B312" s="1" t="s">
        <v>15</v>
      </c>
      <c r="C312" s="2" t="s">
        <v>1322</v>
      </c>
      <c r="D312" s="8">
        <v>7.8287037037037044E-2</v>
      </c>
    </row>
    <row r="313" spans="1:4" x14ac:dyDescent="0.25">
      <c r="A313" s="1" t="s">
        <v>330</v>
      </c>
      <c r="B313" s="1" t="s">
        <v>20</v>
      </c>
      <c r="C313" s="2" t="s">
        <v>1323</v>
      </c>
      <c r="D313" s="8">
        <v>0.13451388888888891</v>
      </c>
    </row>
    <row r="314" spans="1:4" x14ac:dyDescent="0.25">
      <c r="A314" s="1" t="s">
        <v>331</v>
      </c>
      <c r="B314" s="1" t="s">
        <v>15</v>
      </c>
      <c r="C314" s="2" t="s">
        <v>1324</v>
      </c>
      <c r="D314" s="8">
        <v>9.7141203703703702E-2</v>
      </c>
    </row>
    <row r="315" spans="1:4" x14ac:dyDescent="0.25">
      <c r="A315" s="1" t="s">
        <v>332</v>
      </c>
      <c r="B315" s="1" t="s">
        <v>20</v>
      </c>
      <c r="C315" s="2" t="s">
        <v>1325</v>
      </c>
      <c r="D315" s="8">
        <v>0.14410879629629628</v>
      </c>
    </row>
    <row r="316" spans="1:4" x14ac:dyDescent="0.25">
      <c r="A316" s="1" t="s">
        <v>333</v>
      </c>
      <c r="B316" s="1" t="s">
        <v>22</v>
      </c>
      <c r="C316" s="2" t="s">
        <v>1326</v>
      </c>
      <c r="D316" s="8">
        <v>0.39562499999999995</v>
      </c>
    </row>
    <row r="317" spans="1:4" x14ac:dyDescent="0.25">
      <c r="A317" s="1" t="s">
        <v>334</v>
      </c>
      <c r="B317" s="1" t="s">
        <v>22</v>
      </c>
      <c r="C317" s="2" t="s">
        <v>1327</v>
      </c>
      <c r="D317" s="8">
        <v>0.22616898148148148</v>
      </c>
    </row>
    <row r="318" spans="1:4" x14ac:dyDescent="0.25">
      <c r="A318" s="1" t="s">
        <v>335</v>
      </c>
      <c r="B318" s="1" t="s">
        <v>27</v>
      </c>
      <c r="C318" s="2" t="s">
        <v>1328</v>
      </c>
      <c r="D318" s="8">
        <v>4.4525462962962968E-2</v>
      </c>
    </row>
    <row r="319" spans="1:4" x14ac:dyDescent="0.25">
      <c r="A319" s="1" t="s">
        <v>336</v>
      </c>
      <c r="B319" s="1" t="s">
        <v>20</v>
      </c>
      <c r="C319" s="2" t="s">
        <v>1329</v>
      </c>
      <c r="D319" s="8">
        <v>0.3762962962962963</v>
      </c>
    </row>
    <row r="320" spans="1:4" x14ac:dyDescent="0.25">
      <c r="A320" s="1" t="s">
        <v>337</v>
      </c>
      <c r="B320" s="1" t="s">
        <v>15</v>
      </c>
      <c r="C320" s="2" t="s">
        <v>1330</v>
      </c>
      <c r="D320" s="8">
        <v>0.24319444444444446</v>
      </c>
    </row>
    <row r="321" spans="1:4" x14ac:dyDescent="0.25">
      <c r="A321" s="1" t="s">
        <v>338</v>
      </c>
      <c r="B321" s="1" t="s">
        <v>27</v>
      </c>
      <c r="C321" s="2" t="s">
        <v>1331</v>
      </c>
      <c r="D321" s="8">
        <v>0.40542824074074074</v>
      </c>
    </row>
    <row r="322" spans="1:4" x14ac:dyDescent="0.25">
      <c r="A322" s="1" t="s">
        <v>339</v>
      </c>
      <c r="B322" s="1" t="s">
        <v>15</v>
      </c>
      <c r="C322" s="2" t="s">
        <v>1332</v>
      </c>
      <c r="D322" s="8">
        <v>0.34011574074074075</v>
      </c>
    </row>
    <row r="323" spans="1:4" x14ac:dyDescent="0.25">
      <c r="A323" s="1" t="s">
        <v>340</v>
      </c>
      <c r="B323" s="1" t="s">
        <v>13</v>
      </c>
      <c r="C323" s="2" t="s">
        <v>1333</v>
      </c>
      <c r="D323" s="8">
        <v>0.47879629629629633</v>
      </c>
    </row>
    <row r="324" spans="1:4" x14ac:dyDescent="0.25">
      <c r="A324" s="1" t="s">
        <v>341</v>
      </c>
      <c r="B324" s="1" t="s">
        <v>20</v>
      </c>
      <c r="C324" s="2" t="s">
        <v>1144</v>
      </c>
      <c r="D324" s="8">
        <v>0.44057870370370367</v>
      </c>
    </row>
    <row r="325" spans="1:4" x14ac:dyDescent="0.25">
      <c r="A325" s="1" t="s">
        <v>342</v>
      </c>
      <c r="B325" s="1" t="s">
        <v>22</v>
      </c>
      <c r="C325" s="2" t="s">
        <v>1334</v>
      </c>
      <c r="D325" s="8">
        <v>0.22957175925925924</v>
      </c>
    </row>
    <row r="326" spans="1:4" x14ac:dyDescent="0.25">
      <c r="A326" s="1" t="s">
        <v>343</v>
      </c>
      <c r="B326" s="1" t="s">
        <v>15</v>
      </c>
      <c r="C326" s="2" t="s">
        <v>1335</v>
      </c>
      <c r="D326" s="8">
        <v>0.43324074074074076</v>
      </c>
    </row>
    <row r="327" spans="1:4" x14ac:dyDescent="0.25">
      <c r="A327" s="1" t="s">
        <v>344</v>
      </c>
      <c r="B327" s="1" t="s">
        <v>15</v>
      </c>
      <c r="C327" s="2" t="s">
        <v>1336</v>
      </c>
      <c r="D327" s="8">
        <v>0.29851851851851852</v>
      </c>
    </row>
    <row r="328" spans="1:4" x14ac:dyDescent="0.25">
      <c r="A328" s="1" t="s">
        <v>345</v>
      </c>
      <c r="B328" s="1" t="s">
        <v>27</v>
      </c>
      <c r="C328" s="2" t="s">
        <v>1337</v>
      </c>
      <c r="D328" s="8">
        <v>4.1574074074074076E-2</v>
      </c>
    </row>
    <row r="329" spans="1:4" x14ac:dyDescent="0.25">
      <c r="A329" s="1" t="s">
        <v>346</v>
      </c>
      <c r="B329" s="1" t="s">
        <v>13</v>
      </c>
      <c r="C329" s="2" t="s">
        <v>1338</v>
      </c>
      <c r="D329" s="8">
        <v>8.8217592592592597E-2</v>
      </c>
    </row>
    <row r="330" spans="1:4" x14ac:dyDescent="0.25">
      <c r="A330" s="1" t="s">
        <v>347</v>
      </c>
      <c r="B330" s="1" t="s">
        <v>15</v>
      </c>
      <c r="C330" s="2" t="s">
        <v>1339</v>
      </c>
      <c r="D330" s="8">
        <v>0.23045138888888891</v>
      </c>
    </row>
    <row r="331" spans="1:4" x14ac:dyDescent="0.25">
      <c r="A331" s="1" t="s">
        <v>348</v>
      </c>
      <c r="B331" s="1" t="s">
        <v>15</v>
      </c>
      <c r="C331" s="2" t="s">
        <v>1340</v>
      </c>
      <c r="D331" s="8">
        <v>0.11329861111111111</v>
      </c>
    </row>
    <row r="332" spans="1:4" x14ac:dyDescent="0.25">
      <c r="A332" s="1" t="s">
        <v>349</v>
      </c>
      <c r="B332" s="1" t="s">
        <v>27</v>
      </c>
      <c r="C332" s="2" t="s">
        <v>1341</v>
      </c>
      <c r="D332" s="8">
        <v>0.22702546296296297</v>
      </c>
    </row>
    <row r="333" spans="1:4" x14ac:dyDescent="0.25">
      <c r="A333" s="1" t="s">
        <v>350</v>
      </c>
      <c r="B333" s="1" t="s">
        <v>30</v>
      </c>
      <c r="C333" s="2" t="s">
        <v>1342</v>
      </c>
      <c r="D333" s="8">
        <v>0.10686342592592592</v>
      </c>
    </row>
    <row r="334" spans="1:4" x14ac:dyDescent="0.25">
      <c r="A334" s="1" t="s">
        <v>351</v>
      </c>
      <c r="B334" s="1" t="s">
        <v>13</v>
      </c>
      <c r="C334" s="2" t="s">
        <v>1343</v>
      </c>
      <c r="D334" s="8">
        <v>0.45905092592592589</v>
      </c>
    </row>
    <row r="335" spans="1:4" x14ac:dyDescent="0.25">
      <c r="A335" s="1" t="s">
        <v>352</v>
      </c>
      <c r="B335" s="1" t="s">
        <v>13</v>
      </c>
      <c r="C335" s="2" t="s">
        <v>1344</v>
      </c>
      <c r="D335" s="8">
        <v>0.16364583333333335</v>
      </c>
    </row>
    <row r="336" spans="1:4" x14ac:dyDescent="0.25">
      <c r="A336" s="1" t="s">
        <v>353</v>
      </c>
      <c r="B336" s="1" t="s">
        <v>30</v>
      </c>
      <c r="C336" s="2" t="s">
        <v>1345</v>
      </c>
      <c r="D336" s="8">
        <v>0.10607638888888889</v>
      </c>
    </row>
    <row r="337" spans="1:4" x14ac:dyDescent="0.25">
      <c r="A337" s="1" t="s">
        <v>354</v>
      </c>
      <c r="B337" s="1" t="s">
        <v>20</v>
      </c>
      <c r="C337" s="2" t="s">
        <v>1346</v>
      </c>
      <c r="D337" s="8">
        <v>0.45358796296296294</v>
      </c>
    </row>
    <row r="338" spans="1:4" x14ac:dyDescent="0.25">
      <c r="A338" s="1" t="s">
        <v>355</v>
      </c>
      <c r="B338" s="1" t="s">
        <v>27</v>
      </c>
      <c r="C338" s="2" t="s">
        <v>1347</v>
      </c>
      <c r="D338" s="8">
        <v>0.10517361111111112</v>
      </c>
    </row>
    <row r="339" spans="1:4" x14ac:dyDescent="0.25">
      <c r="A339" s="1" t="s">
        <v>356</v>
      </c>
      <c r="B339" s="1" t="s">
        <v>15</v>
      </c>
      <c r="C339" s="2" t="s">
        <v>1348</v>
      </c>
      <c r="D339" s="8">
        <v>1.7766203703703704E-2</v>
      </c>
    </row>
    <row r="340" spans="1:4" x14ac:dyDescent="0.25">
      <c r="A340" s="1" t="s">
        <v>357</v>
      </c>
      <c r="B340" s="1" t="s">
        <v>15</v>
      </c>
      <c r="C340" s="2" t="s">
        <v>1349</v>
      </c>
      <c r="D340" s="8">
        <v>0.40296296296296297</v>
      </c>
    </row>
    <row r="341" spans="1:4" x14ac:dyDescent="0.25">
      <c r="A341" s="1" t="s">
        <v>358</v>
      </c>
      <c r="B341" s="1" t="s">
        <v>20</v>
      </c>
      <c r="C341" s="2" t="s">
        <v>1350</v>
      </c>
      <c r="D341" s="8">
        <v>0.1053587962962963</v>
      </c>
    </row>
    <row r="342" spans="1:4" x14ac:dyDescent="0.25">
      <c r="A342" s="1" t="s">
        <v>359</v>
      </c>
      <c r="B342" s="1" t="s">
        <v>15</v>
      </c>
      <c r="C342" s="2" t="s">
        <v>1351</v>
      </c>
      <c r="D342" s="8">
        <v>1.1562499999999998E-2</v>
      </c>
    </row>
    <row r="343" spans="1:4" x14ac:dyDescent="0.25">
      <c r="A343" s="1" t="s">
        <v>360</v>
      </c>
      <c r="B343" s="1" t="s">
        <v>30</v>
      </c>
      <c r="C343" s="2" t="s">
        <v>1352</v>
      </c>
      <c r="D343" s="8">
        <v>0.35900462962962965</v>
      </c>
    </row>
    <row r="344" spans="1:4" x14ac:dyDescent="0.25">
      <c r="A344" s="1" t="s">
        <v>361</v>
      </c>
      <c r="B344" s="1" t="s">
        <v>13</v>
      </c>
      <c r="C344" s="2" t="s">
        <v>1353</v>
      </c>
      <c r="D344" s="8">
        <v>6.7488425925925924E-2</v>
      </c>
    </row>
    <row r="345" spans="1:4" x14ac:dyDescent="0.25">
      <c r="A345" s="1" t="s">
        <v>362</v>
      </c>
      <c r="B345" s="1" t="s">
        <v>20</v>
      </c>
      <c r="C345" s="2" t="s">
        <v>1354</v>
      </c>
      <c r="D345" s="8">
        <v>0.1602662037037037</v>
      </c>
    </row>
    <row r="346" spans="1:4" x14ac:dyDescent="0.25">
      <c r="A346" s="1" t="s">
        <v>363</v>
      </c>
      <c r="B346" s="1" t="s">
        <v>15</v>
      </c>
      <c r="C346" s="2" t="s">
        <v>1355</v>
      </c>
      <c r="D346" s="8">
        <v>8.6342592592592599E-3</v>
      </c>
    </row>
    <row r="347" spans="1:4" x14ac:dyDescent="0.25">
      <c r="A347" s="1" t="s">
        <v>364</v>
      </c>
      <c r="B347" s="1" t="s">
        <v>93</v>
      </c>
      <c r="C347" s="2" t="s">
        <v>1356</v>
      </c>
      <c r="D347" s="8">
        <v>0.10185185185185186</v>
      </c>
    </row>
    <row r="348" spans="1:4" x14ac:dyDescent="0.25">
      <c r="A348" s="1" t="s">
        <v>365</v>
      </c>
      <c r="B348" s="1" t="s">
        <v>30</v>
      </c>
      <c r="C348" s="2" t="s">
        <v>1357</v>
      </c>
      <c r="D348" s="8">
        <v>0.15177083333333333</v>
      </c>
    </row>
    <row r="349" spans="1:4" x14ac:dyDescent="0.25">
      <c r="A349" s="1" t="s">
        <v>366</v>
      </c>
      <c r="B349" s="1" t="s">
        <v>15</v>
      </c>
      <c r="C349" s="2" t="s">
        <v>1358</v>
      </c>
      <c r="D349" s="8">
        <v>0.12940972222222222</v>
      </c>
    </row>
    <row r="350" spans="1:4" x14ac:dyDescent="0.25">
      <c r="A350" s="1" t="s">
        <v>367</v>
      </c>
      <c r="B350" s="1" t="s">
        <v>13</v>
      </c>
      <c r="C350" s="2" t="s">
        <v>1359</v>
      </c>
      <c r="D350" s="8">
        <v>0.34901620370370368</v>
      </c>
    </row>
    <row r="351" spans="1:4" x14ac:dyDescent="0.25">
      <c r="A351" s="1" t="s">
        <v>368</v>
      </c>
      <c r="B351" s="1" t="s">
        <v>15</v>
      </c>
      <c r="C351" s="2" t="s">
        <v>1127</v>
      </c>
      <c r="D351" s="8">
        <v>0.29618055555555556</v>
      </c>
    </row>
    <row r="352" spans="1:4" x14ac:dyDescent="0.25">
      <c r="A352" s="1" t="s">
        <v>369</v>
      </c>
      <c r="B352" s="1" t="s">
        <v>15</v>
      </c>
      <c r="C352" s="2" t="s">
        <v>1360</v>
      </c>
      <c r="D352" s="8">
        <v>1.9224537037037037E-2</v>
      </c>
    </row>
    <row r="353" spans="1:4" x14ac:dyDescent="0.25">
      <c r="A353" s="1" t="s">
        <v>370</v>
      </c>
      <c r="B353" s="1" t="s">
        <v>13</v>
      </c>
      <c r="C353" s="2" t="s">
        <v>1361</v>
      </c>
      <c r="D353" s="8">
        <v>0.32184027777777779</v>
      </c>
    </row>
    <row r="354" spans="1:4" x14ac:dyDescent="0.25">
      <c r="A354" s="1" t="s">
        <v>371</v>
      </c>
      <c r="B354" s="1" t="s">
        <v>9</v>
      </c>
      <c r="C354" s="2" t="s">
        <v>1362</v>
      </c>
      <c r="D354" s="8">
        <v>0.17937499999999998</v>
      </c>
    </row>
    <row r="355" spans="1:4" x14ac:dyDescent="0.25">
      <c r="A355" s="1" t="s">
        <v>372</v>
      </c>
      <c r="B355" s="1" t="s">
        <v>11</v>
      </c>
      <c r="C355" s="2" t="s">
        <v>1363</v>
      </c>
      <c r="D355" s="8">
        <v>0.34342592592592597</v>
      </c>
    </row>
    <row r="356" spans="1:4" x14ac:dyDescent="0.25">
      <c r="A356" s="1" t="s">
        <v>373</v>
      </c>
      <c r="B356" s="1" t="s">
        <v>15</v>
      </c>
      <c r="C356" s="2" t="s">
        <v>1364</v>
      </c>
      <c r="D356" s="8">
        <v>0.4652546296296296</v>
      </c>
    </row>
    <row r="357" spans="1:4" x14ac:dyDescent="0.25">
      <c r="A357" s="1" t="s">
        <v>374</v>
      </c>
      <c r="B357" s="1" t="s">
        <v>20</v>
      </c>
      <c r="C357" s="2" t="s">
        <v>1365</v>
      </c>
      <c r="D357" s="8">
        <v>0.32333333333333331</v>
      </c>
    </row>
    <row r="358" spans="1:4" x14ac:dyDescent="0.25">
      <c r="A358" s="1" t="s">
        <v>375</v>
      </c>
      <c r="B358" s="1" t="s">
        <v>13</v>
      </c>
      <c r="C358" s="2" t="s">
        <v>1366</v>
      </c>
      <c r="D358" s="8">
        <v>2.8587962962962964E-2</v>
      </c>
    </row>
    <row r="359" spans="1:4" x14ac:dyDescent="0.25">
      <c r="A359" s="1" t="s">
        <v>376</v>
      </c>
      <c r="B359" s="1" t="s">
        <v>20</v>
      </c>
      <c r="C359" s="2" t="s">
        <v>1367</v>
      </c>
      <c r="D359" s="8">
        <v>0.45986111111111111</v>
      </c>
    </row>
    <row r="360" spans="1:4" x14ac:dyDescent="0.25">
      <c r="A360" s="1" t="s">
        <v>377</v>
      </c>
      <c r="B360" s="1" t="s">
        <v>27</v>
      </c>
      <c r="C360" s="2" t="s">
        <v>1368</v>
      </c>
      <c r="D360" s="8">
        <v>0.12146990740740742</v>
      </c>
    </row>
    <row r="361" spans="1:4" x14ac:dyDescent="0.25">
      <c r="A361" s="1" t="s">
        <v>378</v>
      </c>
      <c r="B361" s="1" t="s">
        <v>22</v>
      </c>
      <c r="C361" s="2" t="s">
        <v>1369</v>
      </c>
      <c r="D361" s="8">
        <v>7.0937500000000001E-2</v>
      </c>
    </row>
    <row r="362" spans="1:4" x14ac:dyDescent="0.25">
      <c r="A362" s="1" t="s">
        <v>379</v>
      </c>
      <c r="B362" s="1" t="s">
        <v>15</v>
      </c>
      <c r="C362" s="2" t="s">
        <v>1370</v>
      </c>
      <c r="D362" s="8">
        <v>0.49006944444444445</v>
      </c>
    </row>
    <row r="363" spans="1:4" x14ac:dyDescent="0.25">
      <c r="A363" s="1" t="s">
        <v>380</v>
      </c>
      <c r="B363" s="1" t="s">
        <v>20</v>
      </c>
      <c r="C363" s="2" t="s">
        <v>1371</v>
      </c>
      <c r="D363" s="8">
        <v>3.7905092592592594E-2</v>
      </c>
    </row>
    <row r="364" spans="1:4" x14ac:dyDescent="0.25">
      <c r="A364" s="1" t="s">
        <v>381</v>
      </c>
      <c r="B364" s="1" t="s">
        <v>20</v>
      </c>
      <c r="C364" s="2" t="s">
        <v>1372</v>
      </c>
      <c r="D364" s="8">
        <v>0.34684027777777776</v>
      </c>
    </row>
    <row r="365" spans="1:4" x14ac:dyDescent="0.25">
      <c r="A365" s="1" t="s">
        <v>382</v>
      </c>
      <c r="B365" s="1" t="s">
        <v>15</v>
      </c>
      <c r="C365" s="2" t="s">
        <v>1373</v>
      </c>
      <c r="D365" s="8">
        <v>9.3263888888888882E-2</v>
      </c>
    </row>
    <row r="366" spans="1:4" x14ac:dyDescent="0.25">
      <c r="A366" s="1" t="s">
        <v>383</v>
      </c>
      <c r="B366" s="1" t="s">
        <v>27</v>
      </c>
      <c r="C366" s="2" t="s">
        <v>1374</v>
      </c>
      <c r="D366" s="8">
        <v>2.1921296296296296E-2</v>
      </c>
    </row>
    <row r="367" spans="1:4" x14ac:dyDescent="0.25">
      <c r="A367" s="1" t="s">
        <v>384</v>
      </c>
      <c r="B367" s="1" t="s">
        <v>20</v>
      </c>
      <c r="C367" s="2" t="s">
        <v>1375</v>
      </c>
      <c r="D367" s="8">
        <v>0.13128472222222223</v>
      </c>
    </row>
    <row r="368" spans="1:4" x14ac:dyDescent="0.25">
      <c r="A368" s="1" t="s">
        <v>385</v>
      </c>
      <c r="B368" s="1" t="s">
        <v>13</v>
      </c>
      <c r="C368" s="2" t="s">
        <v>1376</v>
      </c>
      <c r="D368" s="8">
        <v>9.7604166666666672E-2</v>
      </c>
    </row>
    <row r="369" spans="1:4" x14ac:dyDescent="0.25">
      <c r="A369" s="1" t="s">
        <v>386</v>
      </c>
      <c r="B369" s="1" t="s">
        <v>20</v>
      </c>
      <c r="C369" s="2" t="s">
        <v>1229</v>
      </c>
      <c r="D369" s="8">
        <v>0.17167824074074076</v>
      </c>
    </row>
    <row r="370" spans="1:4" x14ac:dyDescent="0.25">
      <c r="A370" s="1" t="s">
        <v>387</v>
      </c>
      <c r="B370" s="1" t="s">
        <v>20</v>
      </c>
      <c r="C370" s="2" t="s">
        <v>1377</v>
      </c>
      <c r="D370" s="8">
        <v>0.41787037037037034</v>
      </c>
    </row>
    <row r="371" spans="1:4" x14ac:dyDescent="0.25">
      <c r="A371" s="1" t="s">
        <v>388</v>
      </c>
      <c r="B371" s="1" t="s">
        <v>20</v>
      </c>
      <c r="C371" s="2" t="s">
        <v>1378</v>
      </c>
      <c r="D371" s="8">
        <v>8.0486111111111105E-2</v>
      </c>
    </row>
    <row r="372" spans="1:4" x14ac:dyDescent="0.25">
      <c r="A372" s="1" t="s">
        <v>389</v>
      </c>
      <c r="B372" s="1" t="s">
        <v>15</v>
      </c>
      <c r="C372" s="2" t="s">
        <v>1379</v>
      </c>
      <c r="D372" s="8">
        <v>0.19908564814814814</v>
      </c>
    </row>
    <row r="373" spans="1:4" x14ac:dyDescent="0.25">
      <c r="A373" s="1" t="s">
        <v>390</v>
      </c>
      <c r="B373" s="1" t="s">
        <v>15</v>
      </c>
      <c r="C373" s="2" t="s">
        <v>1380</v>
      </c>
      <c r="D373" s="8">
        <v>0.40812500000000002</v>
      </c>
    </row>
    <row r="374" spans="1:4" x14ac:dyDescent="0.25">
      <c r="A374" s="1" t="s">
        <v>391</v>
      </c>
      <c r="B374" s="1" t="s">
        <v>22</v>
      </c>
      <c r="C374" s="2" t="s">
        <v>1381</v>
      </c>
      <c r="D374" s="8">
        <v>8.5902777777777772E-2</v>
      </c>
    </row>
    <row r="375" spans="1:4" x14ac:dyDescent="0.25">
      <c r="A375" s="1" t="s">
        <v>392</v>
      </c>
      <c r="B375" s="1" t="s">
        <v>15</v>
      </c>
      <c r="C375" s="2" t="s">
        <v>1382</v>
      </c>
      <c r="D375" s="8">
        <v>0.33403935185185185</v>
      </c>
    </row>
    <row r="376" spans="1:4" x14ac:dyDescent="0.25">
      <c r="A376" s="1" t="s">
        <v>393</v>
      </c>
      <c r="B376" s="1" t="s">
        <v>13</v>
      </c>
      <c r="C376" s="2" t="s">
        <v>1383</v>
      </c>
      <c r="D376" s="8">
        <v>0.31248842592592591</v>
      </c>
    </row>
    <row r="377" spans="1:4" x14ac:dyDescent="0.25">
      <c r="A377" s="1" t="s">
        <v>394</v>
      </c>
      <c r="B377" s="1" t="s">
        <v>13</v>
      </c>
      <c r="C377" s="2" t="s">
        <v>1384</v>
      </c>
      <c r="D377" s="8">
        <v>0.35811342592592593</v>
      </c>
    </row>
    <row r="378" spans="1:4" x14ac:dyDescent="0.25">
      <c r="A378" s="1" t="s">
        <v>395</v>
      </c>
      <c r="B378" s="1" t="s">
        <v>93</v>
      </c>
      <c r="C378" s="2" t="s">
        <v>1385</v>
      </c>
      <c r="D378" s="8">
        <v>0.10171296296296296</v>
      </c>
    </row>
    <row r="379" spans="1:4" x14ac:dyDescent="0.25">
      <c r="A379" s="1" t="s">
        <v>396</v>
      </c>
      <c r="B379" s="1" t="s">
        <v>13</v>
      </c>
      <c r="C379" s="2" t="s">
        <v>1386</v>
      </c>
      <c r="D379" s="8">
        <v>0.46253472222222225</v>
      </c>
    </row>
    <row r="380" spans="1:4" x14ac:dyDescent="0.25">
      <c r="A380" s="1" t="s">
        <v>397</v>
      </c>
      <c r="B380" s="1" t="s">
        <v>15</v>
      </c>
      <c r="C380" s="2" t="s">
        <v>1387</v>
      </c>
      <c r="D380" s="8">
        <v>0.14313657407407407</v>
      </c>
    </row>
    <row r="381" spans="1:4" x14ac:dyDescent="0.25">
      <c r="A381" s="1" t="s">
        <v>398</v>
      </c>
      <c r="B381" s="1" t="s">
        <v>13</v>
      </c>
      <c r="C381" s="2" t="s">
        <v>1388</v>
      </c>
      <c r="D381" s="8">
        <v>8.3206018518518512E-2</v>
      </c>
    </row>
    <row r="382" spans="1:4" x14ac:dyDescent="0.25">
      <c r="A382" s="1" t="s">
        <v>399</v>
      </c>
      <c r="B382" s="1" t="s">
        <v>20</v>
      </c>
      <c r="C382" s="2" t="s">
        <v>1389</v>
      </c>
      <c r="D382" s="8">
        <v>0.19362268518518519</v>
      </c>
    </row>
    <row r="383" spans="1:4" x14ac:dyDescent="0.25">
      <c r="A383" s="1" t="s">
        <v>400</v>
      </c>
      <c r="B383" s="1" t="s">
        <v>22</v>
      </c>
      <c r="C383" s="2" t="s">
        <v>1390</v>
      </c>
      <c r="D383" s="8">
        <v>0.14789351851851854</v>
      </c>
    </row>
    <row r="384" spans="1:4" x14ac:dyDescent="0.25">
      <c r="A384" s="1" t="s">
        <v>401</v>
      </c>
      <c r="B384" s="1" t="s">
        <v>27</v>
      </c>
      <c r="C384" s="2" t="s">
        <v>1391</v>
      </c>
      <c r="D384" s="8">
        <v>0.14668981481481483</v>
      </c>
    </row>
    <row r="385" spans="1:4" x14ac:dyDescent="0.25">
      <c r="A385" s="1" t="s">
        <v>402</v>
      </c>
      <c r="B385" s="1" t="s">
        <v>27</v>
      </c>
      <c r="C385" s="2" t="s">
        <v>1392</v>
      </c>
      <c r="D385" s="8">
        <v>8.2141203703703702E-2</v>
      </c>
    </row>
    <row r="386" spans="1:4" x14ac:dyDescent="0.25">
      <c r="A386" s="1" t="s">
        <v>403</v>
      </c>
      <c r="B386" s="1" t="s">
        <v>11</v>
      </c>
      <c r="C386" s="2" t="s">
        <v>1393</v>
      </c>
      <c r="D386" s="8">
        <v>0.18336805555555555</v>
      </c>
    </row>
    <row r="387" spans="1:4" x14ac:dyDescent="0.25">
      <c r="A387" s="1" t="s">
        <v>404</v>
      </c>
      <c r="B387" s="1" t="s">
        <v>15</v>
      </c>
      <c r="C387" s="2" t="s">
        <v>1394</v>
      </c>
      <c r="D387" s="8">
        <v>0.48329861111111111</v>
      </c>
    </row>
    <row r="388" spans="1:4" x14ac:dyDescent="0.25">
      <c r="A388" s="1" t="s">
        <v>405</v>
      </c>
      <c r="B388" s="1" t="s">
        <v>15</v>
      </c>
      <c r="C388" s="2" t="s">
        <v>1395</v>
      </c>
      <c r="D388" s="8">
        <v>0.48215277777777782</v>
      </c>
    </row>
    <row r="389" spans="1:4" x14ac:dyDescent="0.25">
      <c r="A389" s="1" t="s">
        <v>406</v>
      </c>
      <c r="B389" s="1" t="s">
        <v>15</v>
      </c>
      <c r="C389" s="2" t="s">
        <v>1396</v>
      </c>
      <c r="D389" s="8">
        <v>0.31015046296296295</v>
      </c>
    </row>
    <row r="390" spans="1:4" x14ac:dyDescent="0.25">
      <c r="A390" s="1" t="s">
        <v>407</v>
      </c>
      <c r="B390" s="1" t="s">
        <v>11</v>
      </c>
      <c r="C390" s="2" t="s">
        <v>1397</v>
      </c>
      <c r="D390" s="8">
        <v>0.27431712962962962</v>
      </c>
    </row>
    <row r="391" spans="1:4" x14ac:dyDescent="0.25">
      <c r="A391" s="1" t="s">
        <v>408</v>
      </c>
      <c r="B391" s="1" t="s">
        <v>15</v>
      </c>
      <c r="C391" s="2" t="s">
        <v>1398</v>
      </c>
      <c r="D391" s="8">
        <v>0.32798611111111109</v>
      </c>
    </row>
    <row r="392" spans="1:4" x14ac:dyDescent="0.25">
      <c r="A392" s="1" t="s">
        <v>409</v>
      </c>
      <c r="B392" s="1" t="s">
        <v>15</v>
      </c>
      <c r="C392" s="2" t="s">
        <v>1399</v>
      </c>
      <c r="D392" s="8">
        <v>6.5671296296296297E-2</v>
      </c>
    </row>
    <row r="393" spans="1:4" x14ac:dyDescent="0.25">
      <c r="A393" s="1" t="s">
        <v>410</v>
      </c>
      <c r="B393" s="1" t="s">
        <v>20</v>
      </c>
      <c r="C393" s="2" t="s">
        <v>1400</v>
      </c>
      <c r="D393" s="8">
        <v>0.39229166666666665</v>
      </c>
    </row>
    <row r="394" spans="1:4" x14ac:dyDescent="0.25">
      <c r="A394" s="1" t="s">
        <v>411</v>
      </c>
      <c r="B394" s="1" t="s">
        <v>30</v>
      </c>
      <c r="C394" s="2" t="s">
        <v>1401</v>
      </c>
      <c r="D394" s="8">
        <v>7.8125E-2</v>
      </c>
    </row>
    <row r="395" spans="1:4" x14ac:dyDescent="0.25">
      <c r="A395" s="1" t="s">
        <v>412</v>
      </c>
      <c r="B395" s="1" t="s">
        <v>57</v>
      </c>
      <c r="C395" s="2" t="s">
        <v>1402</v>
      </c>
      <c r="D395" s="8">
        <v>0.12915509259259259</v>
      </c>
    </row>
    <row r="396" spans="1:4" x14ac:dyDescent="0.25">
      <c r="A396" s="1" t="s">
        <v>413</v>
      </c>
      <c r="B396" s="1" t="s">
        <v>27</v>
      </c>
      <c r="C396" s="2" t="s">
        <v>1403</v>
      </c>
      <c r="D396" s="8">
        <v>8.6435185185185184E-2</v>
      </c>
    </row>
    <row r="397" spans="1:4" x14ac:dyDescent="0.25">
      <c r="A397" s="1" t="s">
        <v>414</v>
      </c>
      <c r="B397" s="1" t="s">
        <v>11</v>
      </c>
      <c r="C397" s="2" t="s">
        <v>1404</v>
      </c>
      <c r="D397" s="8">
        <v>0.43736111111111109</v>
      </c>
    </row>
    <row r="398" spans="1:4" x14ac:dyDescent="0.25">
      <c r="A398" s="1" t="s">
        <v>415</v>
      </c>
      <c r="B398" s="1" t="s">
        <v>22</v>
      </c>
      <c r="C398" s="2" t="s">
        <v>1405</v>
      </c>
      <c r="D398" s="8">
        <v>0.3210763888888889</v>
      </c>
    </row>
    <row r="399" spans="1:4" x14ac:dyDescent="0.25">
      <c r="A399" s="1" t="s">
        <v>416</v>
      </c>
      <c r="B399" s="1" t="s">
        <v>11</v>
      </c>
      <c r="C399" s="2" t="s">
        <v>1406</v>
      </c>
      <c r="D399" s="8">
        <v>4.1909722222222223E-2</v>
      </c>
    </row>
    <row r="400" spans="1:4" x14ac:dyDescent="0.25">
      <c r="A400" s="1" t="s">
        <v>417</v>
      </c>
      <c r="B400" s="1" t="s">
        <v>15</v>
      </c>
      <c r="C400" s="2" t="s">
        <v>1407</v>
      </c>
      <c r="D400" s="8">
        <v>0.2175</v>
      </c>
    </row>
    <row r="401" spans="1:4" x14ac:dyDescent="0.25">
      <c r="A401" s="1" t="s">
        <v>418</v>
      </c>
      <c r="B401" s="1" t="s">
        <v>13</v>
      </c>
      <c r="C401" s="2" t="s">
        <v>1408</v>
      </c>
      <c r="D401" s="8">
        <v>0.21236111111111111</v>
      </c>
    </row>
    <row r="402" spans="1:4" x14ac:dyDescent="0.25">
      <c r="A402" s="1" t="s">
        <v>419</v>
      </c>
      <c r="B402" s="1" t="s">
        <v>13</v>
      </c>
      <c r="C402" s="2" t="s">
        <v>1409</v>
      </c>
      <c r="D402" s="8">
        <v>0.30185185185185187</v>
      </c>
    </row>
    <row r="403" spans="1:4" x14ac:dyDescent="0.25">
      <c r="A403" s="1" t="s">
        <v>420</v>
      </c>
      <c r="B403" s="1" t="s">
        <v>27</v>
      </c>
      <c r="C403" s="2" t="s">
        <v>1410</v>
      </c>
      <c r="D403" s="8">
        <v>0.10071759259259259</v>
      </c>
    </row>
    <row r="404" spans="1:4" x14ac:dyDescent="0.25">
      <c r="A404" s="1" t="s">
        <v>421</v>
      </c>
      <c r="B404" s="1" t="s">
        <v>13</v>
      </c>
      <c r="C404" s="2" t="s">
        <v>1411</v>
      </c>
      <c r="D404" s="8">
        <v>0.28878472222222223</v>
      </c>
    </row>
    <row r="405" spans="1:4" x14ac:dyDescent="0.25">
      <c r="A405" s="1" t="s">
        <v>422</v>
      </c>
      <c r="B405" s="1" t="s">
        <v>15</v>
      </c>
      <c r="C405" s="2" t="s">
        <v>1412</v>
      </c>
      <c r="D405" s="8">
        <v>4.7916666666666672E-3</v>
      </c>
    </row>
    <row r="406" spans="1:4" x14ac:dyDescent="0.25">
      <c r="A406" s="1" t="s">
        <v>423</v>
      </c>
      <c r="B406" s="1" t="s">
        <v>20</v>
      </c>
      <c r="C406" s="2" t="s">
        <v>1413</v>
      </c>
      <c r="D406" s="8">
        <v>0.40546296296296297</v>
      </c>
    </row>
    <row r="407" spans="1:4" x14ac:dyDescent="0.25">
      <c r="A407" s="1" t="s">
        <v>424</v>
      </c>
      <c r="B407" s="1" t="s">
        <v>27</v>
      </c>
      <c r="C407" s="2" t="s">
        <v>1414</v>
      </c>
      <c r="D407" s="8">
        <v>0.40083333333333332</v>
      </c>
    </row>
    <row r="408" spans="1:4" x14ac:dyDescent="0.25">
      <c r="A408" s="1" t="s">
        <v>425</v>
      </c>
      <c r="B408" s="1" t="s">
        <v>13</v>
      </c>
      <c r="C408" s="2" t="s">
        <v>1415</v>
      </c>
      <c r="D408" s="8">
        <v>0.2898148148148148</v>
      </c>
    </row>
    <row r="409" spans="1:4" x14ac:dyDescent="0.25">
      <c r="A409" s="1" t="s">
        <v>426</v>
      </c>
      <c r="B409" s="1" t="s">
        <v>20</v>
      </c>
      <c r="C409" s="2" t="s">
        <v>1416</v>
      </c>
      <c r="D409" s="8">
        <v>0.41479166666666667</v>
      </c>
    </row>
    <row r="410" spans="1:4" x14ac:dyDescent="0.25">
      <c r="A410" s="1" t="s">
        <v>427</v>
      </c>
      <c r="B410" s="1" t="s">
        <v>15</v>
      </c>
      <c r="C410" s="2" t="s">
        <v>1417</v>
      </c>
      <c r="D410" s="8">
        <v>0.12787037037037038</v>
      </c>
    </row>
    <row r="411" spans="1:4" x14ac:dyDescent="0.25">
      <c r="A411" s="1" t="s">
        <v>428</v>
      </c>
      <c r="B411" s="1" t="s">
        <v>30</v>
      </c>
      <c r="C411" s="2" t="s">
        <v>1418</v>
      </c>
      <c r="D411" s="8">
        <v>0.39715277777777774</v>
      </c>
    </row>
    <row r="412" spans="1:4" x14ac:dyDescent="0.25">
      <c r="A412" s="1" t="s">
        <v>429</v>
      </c>
      <c r="B412" s="1" t="s">
        <v>27</v>
      </c>
      <c r="C412" s="2" t="s">
        <v>1419</v>
      </c>
      <c r="D412" s="8">
        <v>0.49961805555555555</v>
      </c>
    </row>
    <row r="413" spans="1:4" x14ac:dyDescent="0.25">
      <c r="A413" s="1" t="s">
        <v>430</v>
      </c>
      <c r="B413" s="1" t="s">
        <v>9</v>
      </c>
      <c r="C413" s="2" t="s">
        <v>1420</v>
      </c>
      <c r="D413" s="8">
        <v>0.34560185185185183</v>
      </c>
    </row>
    <row r="414" spans="1:4" x14ac:dyDescent="0.25">
      <c r="A414" s="1" t="s">
        <v>431</v>
      </c>
      <c r="B414" s="1" t="s">
        <v>20</v>
      </c>
      <c r="C414" s="2" t="s">
        <v>1421</v>
      </c>
      <c r="D414" s="8">
        <v>0.14256944444444444</v>
      </c>
    </row>
    <row r="415" spans="1:4" x14ac:dyDescent="0.25">
      <c r="A415" s="1" t="s">
        <v>432</v>
      </c>
      <c r="B415" s="1" t="s">
        <v>20</v>
      </c>
      <c r="C415" s="2" t="s">
        <v>1422</v>
      </c>
      <c r="D415" s="8">
        <v>0.34013888888888894</v>
      </c>
    </row>
    <row r="416" spans="1:4" x14ac:dyDescent="0.25">
      <c r="A416" s="1" t="s">
        <v>433</v>
      </c>
      <c r="B416" s="1" t="s">
        <v>20</v>
      </c>
      <c r="C416" s="2" t="s">
        <v>1423</v>
      </c>
      <c r="D416" s="8">
        <v>0.27630787037037036</v>
      </c>
    </row>
    <row r="417" spans="1:4" x14ac:dyDescent="0.25">
      <c r="A417" s="1" t="s">
        <v>434</v>
      </c>
      <c r="B417" s="1" t="s">
        <v>15</v>
      </c>
      <c r="C417" s="2" t="s">
        <v>1424</v>
      </c>
      <c r="D417" s="8">
        <v>0.26329861111111114</v>
      </c>
    </row>
    <row r="418" spans="1:4" x14ac:dyDescent="0.25">
      <c r="A418" s="1" t="s">
        <v>435</v>
      </c>
      <c r="B418" s="1" t="s">
        <v>15</v>
      </c>
      <c r="C418" s="2" t="s">
        <v>1425</v>
      </c>
      <c r="D418" s="8">
        <v>0.31601851851851853</v>
      </c>
    </row>
    <row r="419" spans="1:4" x14ac:dyDescent="0.25">
      <c r="A419" s="1" t="s">
        <v>436</v>
      </c>
      <c r="B419" s="1" t="s">
        <v>27</v>
      </c>
      <c r="C419" s="2" t="s">
        <v>1426</v>
      </c>
      <c r="D419" s="8">
        <v>4.0590277777777781E-2</v>
      </c>
    </row>
    <row r="420" spans="1:4" x14ac:dyDescent="0.25">
      <c r="A420" s="1" t="s">
        <v>437</v>
      </c>
      <c r="B420" s="1" t="s">
        <v>27</v>
      </c>
      <c r="C420" s="2" t="s">
        <v>1427</v>
      </c>
      <c r="D420" s="8">
        <v>0.35460648148148149</v>
      </c>
    </row>
    <row r="421" spans="1:4" x14ac:dyDescent="0.25">
      <c r="A421" s="1" t="s">
        <v>438</v>
      </c>
      <c r="B421" s="1" t="s">
        <v>15</v>
      </c>
      <c r="C421" s="2" t="s">
        <v>1428</v>
      </c>
      <c r="D421" s="8">
        <v>0.34509259259259256</v>
      </c>
    </row>
    <row r="422" spans="1:4" x14ac:dyDescent="0.25">
      <c r="A422" s="1" t="s">
        <v>439</v>
      </c>
      <c r="B422" s="1" t="s">
        <v>13</v>
      </c>
      <c r="C422" s="2" t="s">
        <v>1429</v>
      </c>
      <c r="D422" s="8">
        <v>0.40405092592592595</v>
      </c>
    </row>
    <row r="423" spans="1:4" x14ac:dyDescent="0.25">
      <c r="A423" s="1" t="s">
        <v>440</v>
      </c>
      <c r="B423" s="1" t="s">
        <v>27</v>
      </c>
      <c r="C423" s="2" t="s">
        <v>1430</v>
      </c>
      <c r="D423" s="8">
        <v>0.48932870370370374</v>
      </c>
    </row>
    <row r="424" spans="1:4" x14ac:dyDescent="0.25">
      <c r="A424" s="1" t="s">
        <v>441</v>
      </c>
      <c r="B424" s="1" t="s">
        <v>22</v>
      </c>
      <c r="C424" s="2" t="s">
        <v>1431</v>
      </c>
      <c r="D424" s="8">
        <v>5.9016203703703703E-2</v>
      </c>
    </row>
    <row r="425" spans="1:4" x14ac:dyDescent="0.25">
      <c r="A425" s="1" t="s">
        <v>442</v>
      </c>
      <c r="B425" s="1" t="s">
        <v>15</v>
      </c>
      <c r="C425" s="2" t="s">
        <v>1432</v>
      </c>
      <c r="D425" s="8">
        <v>0.24160879629629628</v>
      </c>
    </row>
    <row r="426" spans="1:4" x14ac:dyDescent="0.25">
      <c r="A426" s="1" t="s">
        <v>443</v>
      </c>
      <c r="B426" s="1" t="s">
        <v>15</v>
      </c>
      <c r="C426" s="2" t="s">
        <v>1433</v>
      </c>
      <c r="D426" s="8">
        <v>4.87037037037037E-2</v>
      </c>
    </row>
    <row r="427" spans="1:4" x14ac:dyDescent="0.25">
      <c r="A427" s="1" t="s">
        <v>444</v>
      </c>
      <c r="B427" s="1" t="s">
        <v>15</v>
      </c>
      <c r="C427" s="2" t="s">
        <v>1434</v>
      </c>
      <c r="D427" s="8">
        <v>0.23422453703703705</v>
      </c>
    </row>
    <row r="428" spans="1:4" x14ac:dyDescent="0.25">
      <c r="A428" s="1" t="s">
        <v>445</v>
      </c>
      <c r="B428" s="1" t="s">
        <v>15</v>
      </c>
      <c r="C428" s="2" t="s">
        <v>1435</v>
      </c>
      <c r="D428" s="8">
        <v>0.46811342592592592</v>
      </c>
    </row>
    <row r="429" spans="1:4" x14ac:dyDescent="0.25">
      <c r="A429" s="1" t="s">
        <v>446</v>
      </c>
      <c r="B429" s="1" t="s">
        <v>15</v>
      </c>
      <c r="C429" s="2" t="s">
        <v>1436</v>
      </c>
      <c r="D429" s="8">
        <v>0.38532407407407404</v>
      </c>
    </row>
    <row r="430" spans="1:4" x14ac:dyDescent="0.25">
      <c r="A430" s="1" t="s">
        <v>447</v>
      </c>
      <c r="B430" s="1" t="s">
        <v>15</v>
      </c>
      <c r="C430" s="2" t="s">
        <v>1437</v>
      </c>
      <c r="D430" s="8">
        <v>4.880787037037037E-2</v>
      </c>
    </row>
    <row r="431" spans="1:4" x14ac:dyDescent="0.25">
      <c r="A431" s="1" t="s">
        <v>448</v>
      </c>
      <c r="B431" s="1" t="s">
        <v>20</v>
      </c>
      <c r="C431" s="2" t="s">
        <v>1438</v>
      </c>
      <c r="D431" s="8">
        <v>7.8900462962962964E-2</v>
      </c>
    </row>
    <row r="432" spans="1:4" x14ac:dyDescent="0.25">
      <c r="A432" s="1" t="s">
        <v>449</v>
      </c>
      <c r="B432" s="1" t="s">
        <v>15</v>
      </c>
      <c r="C432" s="2" t="s">
        <v>1439</v>
      </c>
      <c r="D432" s="8">
        <v>0.31798611111111114</v>
      </c>
    </row>
    <row r="433" spans="1:4" x14ac:dyDescent="0.25">
      <c r="A433" s="1" t="s">
        <v>450</v>
      </c>
      <c r="B433" s="1" t="s">
        <v>11</v>
      </c>
      <c r="C433" s="2" t="s">
        <v>1440</v>
      </c>
      <c r="D433" s="8">
        <v>0.11295138888888889</v>
      </c>
    </row>
    <row r="434" spans="1:4" x14ac:dyDescent="0.25">
      <c r="A434" s="1" t="s">
        <v>451</v>
      </c>
      <c r="B434" s="1" t="s">
        <v>15</v>
      </c>
      <c r="C434" s="2" t="s">
        <v>1441</v>
      </c>
      <c r="D434" s="8">
        <v>0.48063657407407406</v>
      </c>
    </row>
    <row r="435" spans="1:4" x14ac:dyDescent="0.25">
      <c r="A435" s="1" t="s">
        <v>452</v>
      </c>
      <c r="B435" s="1" t="s">
        <v>15</v>
      </c>
      <c r="C435" s="2" t="s">
        <v>1442</v>
      </c>
      <c r="D435" s="8">
        <v>0.4770949074074074</v>
      </c>
    </row>
    <row r="436" spans="1:4" x14ac:dyDescent="0.25">
      <c r="A436" s="1" t="s">
        <v>453</v>
      </c>
      <c r="B436" s="1" t="s">
        <v>13</v>
      </c>
      <c r="C436" s="2" t="s">
        <v>1443</v>
      </c>
      <c r="D436" s="8">
        <v>0.43743055555555554</v>
      </c>
    </row>
    <row r="437" spans="1:4" x14ac:dyDescent="0.25">
      <c r="A437" s="1" t="s">
        <v>454</v>
      </c>
      <c r="B437" s="1" t="s">
        <v>13</v>
      </c>
      <c r="C437" s="2" t="s">
        <v>1444</v>
      </c>
      <c r="D437" s="8">
        <v>6.627314814814815E-2</v>
      </c>
    </row>
    <row r="438" spans="1:4" x14ac:dyDescent="0.25">
      <c r="A438" s="1" t="s">
        <v>455</v>
      </c>
      <c r="B438" s="1" t="s">
        <v>20</v>
      </c>
      <c r="C438" s="2" t="s">
        <v>1445</v>
      </c>
      <c r="D438" s="8">
        <v>0.21584490740740739</v>
      </c>
    </row>
    <row r="439" spans="1:4" x14ac:dyDescent="0.25">
      <c r="A439" s="1" t="s">
        <v>456</v>
      </c>
      <c r="B439" s="1" t="s">
        <v>15</v>
      </c>
      <c r="C439" s="2" t="s">
        <v>1446</v>
      </c>
      <c r="D439" s="8">
        <v>0.32288194444444446</v>
      </c>
    </row>
    <row r="440" spans="1:4" x14ac:dyDescent="0.25">
      <c r="A440" s="1" t="s">
        <v>457</v>
      </c>
      <c r="B440" s="1" t="s">
        <v>57</v>
      </c>
      <c r="C440" s="2" t="s">
        <v>1447</v>
      </c>
      <c r="D440" s="8">
        <v>9.6261574074074083E-2</v>
      </c>
    </row>
    <row r="441" spans="1:4" x14ac:dyDescent="0.25">
      <c r="A441" s="1" t="s">
        <v>458</v>
      </c>
      <c r="B441" s="1" t="s">
        <v>27</v>
      </c>
      <c r="C441" s="2" t="s">
        <v>1448</v>
      </c>
      <c r="D441" s="8">
        <v>0.47689814814814818</v>
      </c>
    </row>
    <row r="442" spans="1:4" x14ac:dyDescent="0.25">
      <c r="A442" s="1" t="s">
        <v>459</v>
      </c>
      <c r="B442" s="1" t="s">
        <v>27</v>
      </c>
      <c r="C442" s="2" t="s">
        <v>1449</v>
      </c>
      <c r="D442" s="8">
        <v>0.32511574074074073</v>
      </c>
    </row>
    <row r="443" spans="1:4" x14ac:dyDescent="0.25">
      <c r="A443" s="1" t="s">
        <v>460</v>
      </c>
      <c r="B443" s="1" t="s">
        <v>15</v>
      </c>
      <c r="C443" s="2" t="s">
        <v>1450</v>
      </c>
      <c r="D443" s="8">
        <v>0.10396990740740741</v>
      </c>
    </row>
    <row r="444" spans="1:4" x14ac:dyDescent="0.25">
      <c r="A444" s="1" t="s">
        <v>461</v>
      </c>
      <c r="B444" s="1" t="s">
        <v>20</v>
      </c>
      <c r="C444" s="2" t="s">
        <v>1451</v>
      </c>
      <c r="D444" s="8">
        <v>0.41565972222222225</v>
      </c>
    </row>
    <row r="445" spans="1:4" x14ac:dyDescent="0.25">
      <c r="A445" s="1" t="s">
        <v>462</v>
      </c>
      <c r="B445" s="1" t="s">
        <v>15</v>
      </c>
      <c r="C445" s="2" t="s">
        <v>1452</v>
      </c>
      <c r="D445" s="8">
        <v>0.18690972222222221</v>
      </c>
    </row>
    <row r="446" spans="1:4" x14ac:dyDescent="0.25">
      <c r="A446" s="1" t="s">
        <v>463</v>
      </c>
      <c r="B446" s="1" t="s">
        <v>22</v>
      </c>
      <c r="C446" s="2" t="s">
        <v>1453</v>
      </c>
      <c r="D446" s="8">
        <v>0.44280092592592596</v>
      </c>
    </row>
    <row r="447" spans="1:4" x14ac:dyDescent="0.25">
      <c r="A447" s="1" t="s">
        <v>464</v>
      </c>
      <c r="B447" s="1" t="s">
        <v>27</v>
      </c>
      <c r="C447" s="2" t="s">
        <v>1454</v>
      </c>
      <c r="D447" s="8">
        <v>0.4694444444444445</v>
      </c>
    </row>
    <row r="448" spans="1:4" x14ac:dyDescent="0.25">
      <c r="A448" s="1" t="s">
        <v>465</v>
      </c>
      <c r="B448" s="1" t="s">
        <v>15</v>
      </c>
      <c r="C448" s="2" t="s">
        <v>1455</v>
      </c>
      <c r="D448" s="8">
        <v>0.11166666666666665</v>
      </c>
    </row>
    <row r="449" spans="1:4" x14ac:dyDescent="0.25">
      <c r="A449" s="1" t="s">
        <v>466</v>
      </c>
      <c r="B449" s="1" t="s">
        <v>22</v>
      </c>
      <c r="C449" s="2" t="s">
        <v>1456</v>
      </c>
      <c r="D449" s="8">
        <v>0.21158564814814815</v>
      </c>
    </row>
    <row r="450" spans="1:4" x14ac:dyDescent="0.25">
      <c r="A450" s="1" t="s">
        <v>467</v>
      </c>
      <c r="B450" s="1" t="s">
        <v>30</v>
      </c>
      <c r="C450" s="2" t="s">
        <v>1457</v>
      </c>
      <c r="D450" s="8">
        <v>7.5011574074074064E-2</v>
      </c>
    </row>
    <row r="451" spans="1:4" x14ac:dyDescent="0.25">
      <c r="A451" s="1" t="s">
        <v>468</v>
      </c>
      <c r="B451" s="1" t="s">
        <v>27</v>
      </c>
      <c r="C451" s="2" t="s">
        <v>1458</v>
      </c>
      <c r="D451" s="8">
        <v>0.41773148148148148</v>
      </c>
    </row>
    <row r="452" spans="1:4" x14ac:dyDescent="0.25">
      <c r="A452" s="1" t="s">
        <v>469</v>
      </c>
      <c r="B452" s="1" t="s">
        <v>27</v>
      </c>
      <c r="C452" s="2" t="s">
        <v>1459</v>
      </c>
      <c r="D452" s="8">
        <v>0.49326388888888889</v>
      </c>
    </row>
    <row r="453" spans="1:4" x14ac:dyDescent="0.25">
      <c r="A453" s="1" t="s">
        <v>470</v>
      </c>
      <c r="B453" s="1" t="s">
        <v>15</v>
      </c>
      <c r="C453" s="2" t="s">
        <v>1460</v>
      </c>
      <c r="D453" s="8">
        <v>0.11488425925925926</v>
      </c>
    </row>
    <row r="454" spans="1:4" x14ac:dyDescent="0.25">
      <c r="A454" s="1" t="s">
        <v>471</v>
      </c>
      <c r="B454" s="1" t="s">
        <v>20</v>
      </c>
      <c r="C454" s="2" t="s">
        <v>1461</v>
      </c>
      <c r="D454" s="8">
        <v>0.43211805555555555</v>
      </c>
    </row>
    <row r="455" spans="1:4" x14ac:dyDescent="0.25">
      <c r="A455" s="1" t="s">
        <v>472</v>
      </c>
      <c r="B455" s="1" t="s">
        <v>11</v>
      </c>
      <c r="C455" s="2" t="s">
        <v>1462</v>
      </c>
      <c r="D455" s="8">
        <v>0.29086805555555556</v>
      </c>
    </row>
    <row r="456" spans="1:4" x14ac:dyDescent="0.25">
      <c r="A456" s="1" t="s">
        <v>473</v>
      </c>
      <c r="B456" s="1" t="s">
        <v>15</v>
      </c>
      <c r="C456" s="2" t="s">
        <v>1463</v>
      </c>
      <c r="D456" s="8">
        <v>0.23803240740740739</v>
      </c>
    </row>
    <row r="457" spans="1:4" x14ac:dyDescent="0.25">
      <c r="A457" s="1" t="s">
        <v>474</v>
      </c>
      <c r="B457" s="1" t="s">
        <v>22</v>
      </c>
      <c r="C457" s="2" t="s">
        <v>1464</v>
      </c>
      <c r="D457" s="8">
        <v>0.45339120370370373</v>
      </c>
    </row>
    <row r="458" spans="1:4" x14ac:dyDescent="0.25">
      <c r="A458" s="1" t="s">
        <v>475</v>
      </c>
      <c r="B458" s="1" t="s">
        <v>20</v>
      </c>
      <c r="C458" s="2" t="s">
        <v>1465</v>
      </c>
      <c r="D458" s="8">
        <v>8.6550925925925934E-2</v>
      </c>
    </row>
    <row r="459" spans="1:4" x14ac:dyDescent="0.25">
      <c r="A459" s="1" t="s">
        <v>476</v>
      </c>
      <c r="B459" s="1" t="s">
        <v>15</v>
      </c>
      <c r="C459" s="2" t="s">
        <v>1466</v>
      </c>
      <c r="D459" s="8">
        <v>6.1851851851851852E-2</v>
      </c>
    </row>
    <row r="460" spans="1:4" x14ac:dyDescent="0.25">
      <c r="A460" s="1" t="s">
        <v>477</v>
      </c>
      <c r="B460" s="1" t="s">
        <v>22</v>
      </c>
      <c r="C460" s="2" t="s">
        <v>1467</v>
      </c>
      <c r="D460" s="8">
        <v>1.9837962962962963E-2</v>
      </c>
    </row>
    <row r="461" spans="1:4" x14ac:dyDescent="0.25">
      <c r="A461" s="1" t="s">
        <v>478</v>
      </c>
      <c r="B461" s="1" t="s">
        <v>27</v>
      </c>
      <c r="C461" s="2" t="s">
        <v>1468</v>
      </c>
      <c r="D461" s="8">
        <v>0.29689814814814813</v>
      </c>
    </row>
    <row r="462" spans="1:4" x14ac:dyDescent="0.25">
      <c r="A462" s="1" t="s">
        <v>479</v>
      </c>
      <c r="B462" s="1" t="s">
        <v>15</v>
      </c>
      <c r="C462" s="2" t="s">
        <v>1469</v>
      </c>
      <c r="D462" s="8">
        <v>1.0173611111111111E-2</v>
      </c>
    </row>
    <row r="463" spans="1:4" x14ac:dyDescent="0.25">
      <c r="A463" s="1" t="s">
        <v>480</v>
      </c>
      <c r="B463" s="1" t="s">
        <v>13</v>
      </c>
      <c r="C463" s="2" t="s">
        <v>1470</v>
      </c>
      <c r="D463" s="8">
        <v>0.37425925925925929</v>
      </c>
    </row>
    <row r="464" spans="1:4" x14ac:dyDescent="0.25">
      <c r="A464" s="1" t="s">
        <v>481</v>
      </c>
      <c r="B464" s="1" t="s">
        <v>13</v>
      </c>
      <c r="C464" s="2" t="s">
        <v>1471</v>
      </c>
      <c r="D464" s="8">
        <v>0.32843749999999999</v>
      </c>
    </row>
    <row r="465" spans="1:4" x14ac:dyDescent="0.25">
      <c r="A465" s="1" t="s">
        <v>482</v>
      </c>
      <c r="B465" s="1" t="s">
        <v>13</v>
      </c>
      <c r="C465" s="2" t="s">
        <v>1472</v>
      </c>
      <c r="D465" s="8">
        <v>0.42199074074074078</v>
      </c>
    </row>
    <row r="466" spans="1:4" x14ac:dyDescent="0.25">
      <c r="A466" s="1" t="s">
        <v>483</v>
      </c>
      <c r="B466" s="1" t="s">
        <v>15</v>
      </c>
      <c r="C466" s="2" t="s">
        <v>1473</v>
      </c>
      <c r="D466" s="8">
        <v>0.46084490740740741</v>
      </c>
    </row>
    <row r="467" spans="1:4" x14ac:dyDescent="0.25">
      <c r="A467" s="1" t="s">
        <v>484</v>
      </c>
      <c r="B467" s="1" t="s">
        <v>15</v>
      </c>
      <c r="C467" s="2" t="s">
        <v>1474</v>
      </c>
      <c r="D467" s="8">
        <v>0.3784953703703704</v>
      </c>
    </row>
    <row r="468" spans="1:4" x14ac:dyDescent="0.25">
      <c r="A468" s="1" t="s">
        <v>485</v>
      </c>
      <c r="B468" s="1" t="s">
        <v>15</v>
      </c>
      <c r="C468" s="2" t="s">
        <v>1475</v>
      </c>
      <c r="D468" s="8">
        <v>0.30282407407407408</v>
      </c>
    </row>
    <row r="469" spans="1:4" x14ac:dyDescent="0.25">
      <c r="A469" s="1" t="s">
        <v>486</v>
      </c>
      <c r="B469" s="1" t="s">
        <v>11</v>
      </c>
      <c r="C469" s="2" t="s">
        <v>1476</v>
      </c>
      <c r="D469" s="8">
        <v>4.6527777777777779E-2</v>
      </c>
    </row>
    <row r="470" spans="1:4" x14ac:dyDescent="0.25">
      <c r="A470" s="1" t="s">
        <v>487</v>
      </c>
      <c r="B470" s="1" t="s">
        <v>20</v>
      </c>
      <c r="C470" s="2" t="s">
        <v>1477</v>
      </c>
      <c r="D470" s="8">
        <v>0.45532407407407405</v>
      </c>
    </row>
    <row r="471" spans="1:4" x14ac:dyDescent="0.25">
      <c r="A471" s="1" t="s">
        <v>488</v>
      </c>
      <c r="B471" s="1" t="s">
        <v>22</v>
      </c>
      <c r="C471" s="2" t="s">
        <v>1478</v>
      </c>
      <c r="D471" s="8">
        <v>0.49960648148148151</v>
      </c>
    </row>
    <row r="472" spans="1:4" x14ac:dyDescent="0.25">
      <c r="A472" s="1" t="s">
        <v>489</v>
      </c>
      <c r="B472" s="1" t="s">
        <v>20</v>
      </c>
      <c r="C472" s="2" t="s">
        <v>1479</v>
      </c>
      <c r="D472" s="8">
        <v>0.42609953703703707</v>
      </c>
    </row>
    <row r="473" spans="1:4" x14ac:dyDescent="0.25">
      <c r="A473" s="1" t="s">
        <v>490</v>
      </c>
      <c r="B473" s="1" t="s">
        <v>15</v>
      </c>
      <c r="C473" s="2" t="s">
        <v>1480</v>
      </c>
      <c r="D473" s="8">
        <v>0.24327546296296299</v>
      </c>
    </row>
    <row r="474" spans="1:4" x14ac:dyDescent="0.25">
      <c r="A474" s="1" t="s">
        <v>491</v>
      </c>
      <c r="B474" s="1" t="s">
        <v>15</v>
      </c>
      <c r="C474" s="2" t="s">
        <v>1481</v>
      </c>
      <c r="D474" s="8">
        <v>0.3366898148148148</v>
      </c>
    </row>
    <row r="475" spans="1:4" x14ac:dyDescent="0.25">
      <c r="A475" s="1" t="s">
        <v>492</v>
      </c>
      <c r="B475" s="1" t="s">
        <v>20</v>
      </c>
      <c r="C475" s="2" t="s">
        <v>1482</v>
      </c>
      <c r="D475" s="8">
        <v>0.14758101851851851</v>
      </c>
    </row>
    <row r="476" spans="1:4" x14ac:dyDescent="0.25">
      <c r="A476" s="1" t="s">
        <v>493</v>
      </c>
      <c r="B476" s="1" t="s">
        <v>15</v>
      </c>
      <c r="C476" s="2" t="s">
        <v>1483</v>
      </c>
      <c r="D476" s="8">
        <v>0.38636574074074076</v>
      </c>
    </row>
    <row r="477" spans="1:4" x14ac:dyDescent="0.25">
      <c r="A477" s="1" t="s">
        <v>494</v>
      </c>
      <c r="B477" s="1" t="s">
        <v>13</v>
      </c>
      <c r="C477" s="2" t="s">
        <v>1484</v>
      </c>
      <c r="D477" s="8">
        <v>9.0833333333333335E-2</v>
      </c>
    </row>
    <row r="478" spans="1:4" x14ac:dyDescent="0.25">
      <c r="A478" s="1" t="s">
        <v>495</v>
      </c>
      <c r="B478" s="1" t="s">
        <v>15</v>
      </c>
      <c r="C478" s="2" t="s">
        <v>1485</v>
      </c>
      <c r="D478" s="8">
        <v>0.16185185185185186</v>
      </c>
    </row>
    <row r="479" spans="1:4" x14ac:dyDescent="0.25">
      <c r="A479" s="1" t="s">
        <v>496</v>
      </c>
      <c r="B479" s="1" t="s">
        <v>30</v>
      </c>
      <c r="C479" s="2" t="s">
        <v>1486</v>
      </c>
      <c r="D479" s="8">
        <v>0.4045023148148148</v>
      </c>
    </row>
    <row r="480" spans="1:4" x14ac:dyDescent="0.25">
      <c r="A480" s="1" t="s">
        <v>497</v>
      </c>
      <c r="B480" s="1" t="s">
        <v>15</v>
      </c>
      <c r="C480" s="2" t="s">
        <v>1487</v>
      </c>
      <c r="D480" s="8">
        <v>0.12657407407407409</v>
      </c>
    </row>
    <row r="481" spans="1:4" x14ac:dyDescent="0.25">
      <c r="A481" s="1" t="s">
        <v>498</v>
      </c>
      <c r="B481" s="1" t="s">
        <v>15</v>
      </c>
      <c r="C481" s="2" t="s">
        <v>1488</v>
      </c>
      <c r="D481" s="8">
        <v>0.11890046296296297</v>
      </c>
    </row>
    <row r="482" spans="1:4" x14ac:dyDescent="0.25">
      <c r="A482" s="1" t="s">
        <v>499</v>
      </c>
      <c r="B482" s="1" t="s">
        <v>15</v>
      </c>
      <c r="C482" s="2" t="s">
        <v>1489</v>
      </c>
      <c r="D482" s="8">
        <v>3.5393518518518519E-2</v>
      </c>
    </row>
    <row r="483" spans="1:4" x14ac:dyDescent="0.25">
      <c r="A483" s="1" t="s">
        <v>500</v>
      </c>
      <c r="B483" s="1" t="s">
        <v>20</v>
      </c>
      <c r="C483" s="2" t="s">
        <v>1490</v>
      </c>
      <c r="D483" s="8">
        <v>0.32555555555555554</v>
      </c>
    </row>
    <row r="484" spans="1:4" x14ac:dyDescent="0.25">
      <c r="A484" s="1" t="s">
        <v>501</v>
      </c>
      <c r="B484" s="1" t="s">
        <v>20</v>
      </c>
      <c r="C484" s="2" t="s">
        <v>1491</v>
      </c>
      <c r="D484" s="8">
        <v>0.4001736111111111</v>
      </c>
    </row>
    <row r="485" spans="1:4" x14ac:dyDescent="0.25">
      <c r="A485" s="1" t="s">
        <v>502</v>
      </c>
      <c r="B485" s="1" t="s">
        <v>20</v>
      </c>
      <c r="C485" s="2" t="s">
        <v>1492</v>
      </c>
      <c r="D485" s="8">
        <v>0.10717592592592594</v>
      </c>
    </row>
    <row r="486" spans="1:4" x14ac:dyDescent="0.25">
      <c r="A486" s="1" t="s">
        <v>503</v>
      </c>
      <c r="B486" s="1" t="s">
        <v>57</v>
      </c>
      <c r="C486" s="2" t="s">
        <v>1493</v>
      </c>
      <c r="D486" s="8">
        <v>0.4780787037037037</v>
      </c>
    </row>
    <row r="487" spans="1:4" x14ac:dyDescent="0.25">
      <c r="A487" s="1" t="s">
        <v>504</v>
      </c>
      <c r="B487" s="1" t="s">
        <v>9</v>
      </c>
      <c r="C487" s="2" t="s">
        <v>1494</v>
      </c>
      <c r="D487" s="8">
        <v>0.31771990740740741</v>
      </c>
    </row>
    <row r="488" spans="1:4" x14ac:dyDescent="0.25">
      <c r="A488" s="1" t="s">
        <v>505</v>
      </c>
      <c r="B488" s="1" t="s">
        <v>22</v>
      </c>
      <c r="C488" s="2" t="s">
        <v>1495</v>
      </c>
      <c r="D488" s="8">
        <v>2.238425925925926E-2</v>
      </c>
    </row>
    <row r="489" spans="1:4" x14ac:dyDescent="0.25">
      <c r="A489" s="1" t="s">
        <v>506</v>
      </c>
      <c r="B489" s="1" t="s">
        <v>20</v>
      </c>
      <c r="C489" s="2" t="s">
        <v>1496</v>
      </c>
      <c r="D489" s="8">
        <v>0.13663194444444446</v>
      </c>
    </row>
    <row r="490" spans="1:4" x14ac:dyDescent="0.25">
      <c r="A490" s="1" t="s">
        <v>507</v>
      </c>
      <c r="B490" s="1" t="s">
        <v>15</v>
      </c>
      <c r="C490" s="2" t="s">
        <v>1497</v>
      </c>
      <c r="D490" s="8">
        <v>0.23859953703703704</v>
      </c>
    </row>
    <row r="491" spans="1:4" x14ac:dyDescent="0.25">
      <c r="A491" s="1" t="s">
        <v>508</v>
      </c>
      <c r="B491" s="1" t="s">
        <v>22</v>
      </c>
      <c r="C491" s="2" t="s">
        <v>1498</v>
      </c>
      <c r="D491" s="8">
        <v>0.17962962962962961</v>
      </c>
    </row>
    <row r="492" spans="1:4" x14ac:dyDescent="0.25">
      <c r="A492" s="1" t="s">
        <v>509</v>
      </c>
      <c r="B492" s="1" t="s">
        <v>22</v>
      </c>
      <c r="C492" s="2" t="s">
        <v>1499</v>
      </c>
      <c r="D492" s="8">
        <v>3.0405092592592591E-2</v>
      </c>
    </row>
    <row r="493" spans="1:4" x14ac:dyDescent="0.25">
      <c r="A493" s="1" t="s">
        <v>510</v>
      </c>
      <c r="B493" s="1" t="s">
        <v>9</v>
      </c>
      <c r="C493" s="2" t="s">
        <v>1500</v>
      </c>
      <c r="D493" s="8">
        <v>0.38944444444444448</v>
      </c>
    </row>
    <row r="494" spans="1:4" x14ac:dyDescent="0.25">
      <c r="A494" s="1" t="s">
        <v>511</v>
      </c>
      <c r="B494" s="1" t="s">
        <v>11</v>
      </c>
      <c r="C494" s="2" t="s">
        <v>1501</v>
      </c>
      <c r="D494" s="8">
        <v>0.45244212962962965</v>
      </c>
    </row>
    <row r="495" spans="1:4" x14ac:dyDescent="0.25">
      <c r="A495" s="1" t="s">
        <v>512</v>
      </c>
      <c r="B495" s="1" t="s">
        <v>13</v>
      </c>
      <c r="C495" s="2" t="s">
        <v>1502</v>
      </c>
      <c r="D495" s="8">
        <v>0.27262731481481484</v>
      </c>
    </row>
    <row r="496" spans="1:4" x14ac:dyDescent="0.25">
      <c r="A496" s="1" t="s">
        <v>513</v>
      </c>
      <c r="B496" s="1" t="s">
        <v>20</v>
      </c>
      <c r="C496" s="2" t="s">
        <v>1503</v>
      </c>
      <c r="D496" s="8">
        <v>0.26962962962962961</v>
      </c>
    </row>
    <row r="497" spans="1:4" x14ac:dyDescent="0.25">
      <c r="A497" s="1" t="s">
        <v>514</v>
      </c>
      <c r="B497" s="1" t="s">
        <v>15</v>
      </c>
      <c r="C497" s="2" t="s">
        <v>1504</v>
      </c>
      <c r="D497" s="8">
        <v>0.45778935185185188</v>
      </c>
    </row>
    <row r="498" spans="1:4" x14ac:dyDescent="0.25">
      <c r="A498" s="1" t="s">
        <v>515</v>
      </c>
      <c r="B498" s="1" t="s">
        <v>57</v>
      </c>
      <c r="C498" s="2" t="s">
        <v>1505</v>
      </c>
      <c r="D498" s="8">
        <v>0.15150462962962963</v>
      </c>
    </row>
    <row r="499" spans="1:4" x14ac:dyDescent="0.25">
      <c r="A499" s="1" t="s">
        <v>516</v>
      </c>
      <c r="B499" s="1" t="s">
        <v>13</v>
      </c>
      <c r="C499" s="2" t="s">
        <v>1506</v>
      </c>
      <c r="D499" s="8">
        <v>5.46875E-2</v>
      </c>
    </row>
    <row r="500" spans="1:4" x14ac:dyDescent="0.25">
      <c r="A500" s="1" t="s">
        <v>517</v>
      </c>
      <c r="B500" s="1" t="s">
        <v>15</v>
      </c>
      <c r="C500" s="2" t="s">
        <v>1507</v>
      </c>
      <c r="D500" s="8">
        <v>0.16746527777777778</v>
      </c>
    </row>
    <row r="501" spans="1:4" x14ac:dyDescent="0.25">
      <c r="A501" s="1" t="s">
        <v>518</v>
      </c>
      <c r="B501" s="1" t="s">
        <v>13</v>
      </c>
      <c r="C501" s="2" t="s">
        <v>1508</v>
      </c>
      <c r="D501" s="8">
        <v>0.42326388888888888</v>
      </c>
    </row>
    <row r="502" spans="1:4" x14ac:dyDescent="0.25">
      <c r="A502" s="1" t="s">
        <v>519</v>
      </c>
      <c r="B502" s="1" t="s">
        <v>13</v>
      </c>
      <c r="C502" s="2" t="s">
        <v>1509</v>
      </c>
      <c r="D502" s="8">
        <v>9.854166666666668E-2</v>
      </c>
    </row>
    <row r="503" spans="1:4" x14ac:dyDescent="0.25">
      <c r="A503" s="1" t="s">
        <v>520</v>
      </c>
      <c r="B503" s="1" t="s">
        <v>27</v>
      </c>
      <c r="C503" s="2" t="s">
        <v>1510</v>
      </c>
      <c r="D503" s="8">
        <v>0.17768518518518517</v>
      </c>
    </row>
    <row r="504" spans="1:4" x14ac:dyDescent="0.25">
      <c r="A504" s="1" t="s">
        <v>521</v>
      </c>
      <c r="B504" s="1" t="s">
        <v>27</v>
      </c>
      <c r="C504" s="2" t="s">
        <v>1511</v>
      </c>
      <c r="D504" s="8">
        <v>4.3541666666666666E-2</v>
      </c>
    </row>
    <row r="505" spans="1:4" x14ac:dyDescent="0.25">
      <c r="A505" s="1" t="s">
        <v>522</v>
      </c>
      <c r="B505" s="1" t="s">
        <v>13</v>
      </c>
      <c r="C505" s="2" t="s">
        <v>1512</v>
      </c>
      <c r="D505" s="8">
        <v>0.16067129629629631</v>
      </c>
    </row>
    <row r="506" spans="1:4" x14ac:dyDescent="0.25">
      <c r="A506" s="1" t="s">
        <v>523</v>
      </c>
      <c r="B506" s="1" t="s">
        <v>20</v>
      </c>
      <c r="C506" s="2" t="s">
        <v>1513</v>
      </c>
      <c r="D506" s="8">
        <v>3.335648148148148E-2</v>
      </c>
    </row>
    <row r="507" spans="1:4" x14ac:dyDescent="0.25">
      <c r="A507" s="1" t="s">
        <v>524</v>
      </c>
      <c r="B507" s="1" t="s">
        <v>13</v>
      </c>
      <c r="C507" s="2" t="s">
        <v>1514</v>
      </c>
      <c r="D507" s="8">
        <v>0.49268518518518517</v>
      </c>
    </row>
    <row r="508" spans="1:4" x14ac:dyDescent="0.25">
      <c r="A508" s="1" t="s">
        <v>525</v>
      </c>
      <c r="B508" s="1" t="s">
        <v>15</v>
      </c>
      <c r="C508" s="2" t="s">
        <v>1515</v>
      </c>
      <c r="D508" s="8">
        <v>0.28743055555555558</v>
      </c>
    </row>
    <row r="509" spans="1:4" x14ac:dyDescent="0.25">
      <c r="A509" s="1" t="s">
        <v>526</v>
      </c>
      <c r="B509" s="1" t="s">
        <v>15</v>
      </c>
      <c r="C509" s="2" t="s">
        <v>1516</v>
      </c>
      <c r="D509" s="8">
        <v>0.48317129629629635</v>
      </c>
    </row>
    <row r="510" spans="1:4" x14ac:dyDescent="0.25">
      <c r="A510" s="1" t="s">
        <v>527</v>
      </c>
      <c r="B510" s="1" t="s">
        <v>9</v>
      </c>
      <c r="C510" s="2" t="s">
        <v>1517</v>
      </c>
      <c r="D510" s="8">
        <v>0.48875000000000002</v>
      </c>
    </row>
    <row r="511" spans="1:4" x14ac:dyDescent="0.25">
      <c r="A511" s="1" t="s">
        <v>528</v>
      </c>
      <c r="B511" s="1" t="s">
        <v>15</v>
      </c>
      <c r="C511" s="2" t="s">
        <v>1518</v>
      </c>
      <c r="D511" s="8">
        <v>0.41802083333333334</v>
      </c>
    </row>
    <row r="512" spans="1:4" x14ac:dyDescent="0.25">
      <c r="A512" s="1" t="s">
        <v>529</v>
      </c>
      <c r="B512" s="1" t="s">
        <v>15</v>
      </c>
      <c r="C512" s="2" t="s">
        <v>1519</v>
      </c>
      <c r="D512" s="8">
        <v>8.0960648148148143E-2</v>
      </c>
    </row>
    <row r="513" spans="1:4" x14ac:dyDescent="0.25">
      <c r="A513" s="1" t="s">
        <v>530</v>
      </c>
      <c r="B513" s="1" t="s">
        <v>15</v>
      </c>
      <c r="C513" s="2" t="s">
        <v>1520</v>
      </c>
      <c r="D513" s="8">
        <v>0.28508101851851853</v>
      </c>
    </row>
    <row r="514" spans="1:4" x14ac:dyDescent="0.25">
      <c r="A514" s="1" t="s">
        <v>531</v>
      </c>
      <c r="B514" s="1" t="s">
        <v>22</v>
      </c>
      <c r="C514" s="2" t="s">
        <v>1521</v>
      </c>
      <c r="D514" s="8">
        <v>0.3400347222222222</v>
      </c>
    </row>
    <row r="515" spans="1:4" x14ac:dyDescent="0.25">
      <c r="A515" s="1" t="s">
        <v>532</v>
      </c>
      <c r="B515" s="1" t="s">
        <v>27</v>
      </c>
      <c r="C515" s="2" t="s">
        <v>1522</v>
      </c>
      <c r="D515" s="8">
        <v>1.0902777777777777E-2</v>
      </c>
    </row>
    <row r="516" spans="1:4" x14ac:dyDescent="0.25">
      <c r="A516" s="1" t="s">
        <v>533</v>
      </c>
      <c r="B516" s="1" t="s">
        <v>13</v>
      </c>
      <c r="C516" s="2" t="s">
        <v>1523</v>
      </c>
      <c r="D516" s="8">
        <v>0.16791666666666669</v>
      </c>
    </row>
    <row r="517" spans="1:4" x14ac:dyDescent="0.25">
      <c r="A517" s="1" t="s">
        <v>534</v>
      </c>
      <c r="B517" s="1" t="s">
        <v>9</v>
      </c>
      <c r="C517" s="2" t="s">
        <v>1524</v>
      </c>
      <c r="D517" s="8">
        <v>8.9004629629629625E-3</v>
      </c>
    </row>
    <row r="518" spans="1:4" x14ac:dyDescent="0.25">
      <c r="A518" s="1" t="s">
        <v>535</v>
      </c>
      <c r="B518" s="1" t="s">
        <v>15</v>
      </c>
      <c r="C518" s="2" t="s">
        <v>1525</v>
      </c>
      <c r="D518" s="8">
        <v>0.14383101851851851</v>
      </c>
    </row>
    <row r="519" spans="1:4" x14ac:dyDescent="0.25">
      <c r="A519" s="1" t="s">
        <v>536</v>
      </c>
      <c r="B519" s="1" t="s">
        <v>13</v>
      </c>
      <c r="C519" s="2" t="s">
        <v>1526</v>
      </c>
      <c r="D519" s="8">
        <v>0.34839120370370374</v>
      </c>
    </row>
    <row r="520" spans="1:4" x14ac:dyDescent="0.25">
      <c r="A520" s="1" t="s">
        <v>537</v>
      </c>
      <c r="B520" s="1" t="s">
        <v>22</v>
      </c>
      <c r="C520" s="2" t="s">
        <v>1527</v>
      </c>
      <c r="D520" s="8">
        <v>0.43114583333333334</v>
      </c>
    </row>
    <row r="521" spans="1:4" x14ac:dyDescent="0.25">
      <c r="A521" s="1" t="s">
        <v>538</v>
      </c>
      <c r="B521" s="1" t="s">
        <v>9</v>
      </c>
      <c r="C521" s="2" t="s">
        <v>1528</v>
      </c>
      <c r="D521" s="8">
        <v>0.19258101851851853</v>
      </c>
    </row>
    <row r="522" spans="1:4" x14ac:dyDescent="0.25">
      <c r="A522" s="1" t="s">
        <v>539</v>
      </c>
      <c r="B522" s="1" t="s">
        <v>13</v>
      </c>
      <c r="C522" s="2" t="s">
        <v>1529</v>
      </c>
      <c r="D522" s="8">
        <v>0.2283101851851852</v>
      </c>
    </row>
    <row r="523" spans="1:4" x14ac:dyDescent="0.25">
      <c r="A523" s="1" t="s">
        <v>540</v>
      </c>
      <c r="B523" s="1" t="s">
        <v>57</v>
      </c>
      <c r="C523" s="2" t="s">
        <v>1530</v>
      </c>
      <c r="D523" s="8">
        <v>0.14462962962962964</v>
      </c>
    </row>
    <row r="524" spans="1:4" x14ac:dyDescent="0.25">
      <c r="A524" s="1" t="s">
        <v>541</v>
      </c>
      <c r="B524" s="1" t="s">
        <v>20</v>
      </c>
      <c r="C524" s="2" t="s">
        <v>1531</v>
      </c>
      <c r="D524" s="8">
        <v>0.2908796296296296</v>
      </c>
    </row>
    <row r="525" spans="1:4" x14ac:dyDescent="0.25">
      <c r="A525" s="1" t="s">
        <v>542</v>
      </c>
      <c r="B525" s="1" t="s">
        <v>20</v>
      </c>
      <c r="C525" s="2" t="s">
        <v>1532</v>
      </c>
      <c r="D525" s="8">
        <v>0.12366898148148148</v>
      </c>
    </row>
    <row r="526" spans="1:4" x14ac:dyDescent="0.25">
      <c r="A526" s="1" t="s">
        <v>543</v>
      </c>
      <c r="B526" s="1" t="s">
        <v>9</v>
      </c>
      <c r="C526" s="2" t="s">
        <v>1533</v>
      </c>
      <c r="D526" s="8">
        <v>1.6296296296296295E-2</v>
      </c>
    </row>
    <row r="527" spans="1:4" x14ac:dyDescent="0.25">
      <c r="A527" s="1" t="s">
        <v>544</v>
      </c>
      <c r="B527" s="1" t="s">
        <v>15</v>
      </c>
      <c r="C527" s="2" t="s">
        <v>1534</v>
      </c>
      <c r="D527" s="8">
        <v>0.19068287037037038</v>
      </c>
    </row>
    <row r="528" spans="1:4" x14ac:dyDescent="0.25">
      <c r="A528" s="1" t="s">
        <v>545</v>
      </c>
      <c r="B528" s="1" t="s">
        <v>15</v>
      </c>
      <c r="C528" s="2" t="s">
        <v>1535</v>
      </c>
      <c r="D528" s="8">
        <v>0.10832175925925926</v>
      </c>
    </row>
    <row r="529" spans="1:4" x14ac:dyDescent="0.25">
      <c r="A529" s="1" t="s">
        <v>546</v>
      </c>
      <c r="B529" s="1" t="s">
        <v>20</v>
      </c>
      <c r="C529" s="2" t="s">
        <v>1536</v>
      </c>
      <c r="D529" s="8">
        <v>0.42560185185185184</v>
      </c>
    </row>
    <row r="530" spans="1:4" x14ac:dyDescent="0.25">
      <c r="A530" s="1" t="s">
        <v>547</v>
      </c>
      <c r="B530" s="1" t="s">
        <v>15</v>
      </c>
      <c r="C530" s="2" t="s">
        <v>1537</v>
      </c>
      <c r="D530" s="8">
        <v>1.4282407407407409E-2</v>
      </c>
    </row>
    <row r="531" spans="1:4" x14ac:dyDescent="0.25">
      <c r="A531" s="1" t="s">
        <v>548</v>
      </c>
      <c r="B531" s="1" t="s">
        <v>20</v>
      </c>
      <c r="C531" s="2" t="s">
        <v>1093</v>
      </c>
      <c r="D531" s="8">
        <v>2.9027777777777777E-2</v>
      </c>
    </row>
    <row r="532" spans="1:4" x14ac:dyDescent="0.25">
      <c r="A532" s="1" t="s">
        <v>549</v>
      </c>
      <c r="B532" s="1" t="s">
        <v>20</v>
      </c>
      <c r="C532" s="2" t="s">
        <v>1538</v>
      </c>
      <c r="D532" s="8">
        <v>0.24556712962962965</v>
      </c>
    </row>
    <row r="533" spans="1:4" x14ac:dyDescent="0.25">
      <c r="A533" s="1" t="s">
        <v>550</v>
      </c>
      <c r="B533" s="1" t="s">
        <v>15</v>
      </c>
      <c r="C533" s="2" t="s">
        <v>1539</v>
      </c>
      <c r="D533" s="8">
        <v>0.36822916666666666</v>
      </c>
    </row>
    <row r="534" spans="1:4" x14ac:dyDescent="0.25">
      <c r="A534" s="1" t="s">
        <v>551</v>
      </c>
      <c r="B534" s="1" t="s">
        <v>15</v>
      </c>
      <c r="C534" s="2" t="s">
        <v>1540</v>
      </c>
      <c r="D534" s="8">
        <v>0.10910879629629629</v>
      </c>
    </row>
    <row r="535" spans="1:4" x14ac:dyDescent="0.25">
      <c r="A535" s="1" t="s">
        <v>552</v>
      </c>
      <c r="B535" s="1" t="s">
        <v>15</v>
      </c>
      <c r="C535" s="2" t="s">
        <v>1541</v>
      </c>
      <c r="D535" s="8">
        <v>0.1509722222222222</v>
      </c>
    </row>
    <row r="536" spans="1:4" x14ac:dyDescent="0.25">
      <c r="A536" s="1" t="s">
        <v>553</v>
      </c>
      <c r="B536" s="1" t="s">
        <v>20</v>
      </c>
      <c r="C536" s="2" t="s">
        <v>1542</v>
      </c>
      <c r="D536" s="8">
        <v>0.37438657407407411</v>
      </c>
    </row>
    <row r="537" spans="1:4" x14ac:dyDescent="0.25">
      <c r="A537" s="1" t="s">
        <v>554</v>
      </c>
      <c r="B537" s="1" t="s">
        <v>93</v>
      </c>
      <c r="C537" s="2" t="s">
        <v>1543</v>
      </c>
      <c r="D537" s="8">
        <v>0.39782407407407411</v>
      </c>
    </row>
    <row r="538" spans="1:4" x14ac:dyDescent="0.25">
      <c r="A538" s="1" t="s">
        <v>555</v>
      </c>
      <c r="B538" s="1" t="s">
        <v>13</v>
      </c>
      <c r="C538" s="2" t="s">
        <v>1544</v>
      </c>
      <c r="D538" s="8">
        <v>4.9756944444444444E-2</v>
      </c>
    </row>
    <row r="539" spans="1:4" x14ac:dyDescent="0.25">
      <c r="A539" s="1" t="s">
        <v>556</v>
      </c>
      <c r="B539" s="1" t="s">
        <v>13</v>
      </c>
      <c r="C539" s="2" t="s">
        <v>1545</v>
      </c>
      <c r="D539" s="8">
        <v>0.37237268518518518</v>
      </c>
    </row>
    <row r="540" spans="1:4" x14ac:dyDescent="0.25">
      <c r="A540" s="1" t="s">
        <v>557</v>
      </c>
      <c r="B540" s="1" t="s">
        <v>15</v>
      </c>
      <c r="C540" s="2" t="s">
        <v>1546</v>
      </c>
      <c r="D540" s="8">
        <v>0.11789351851851852</v>
      </c>
    </row>
    <row r="541" spans="1:4" x14ac:dyDescent="0.25">
      <c r="A541" s="1" t="s">
        <v>558</v>
      </c>
      <c r="B541" s="1" t="s">
        <v>20</v>
      </c>
      <c r="C541" s="2" t="s">
        <v>1547</v>
      </c>
      <c r="D541" s="8">
        <v>0.22493055555555555</v>
      </c>
    </row>
    <row r="542" spans="1:4" x14ac:dyDescent="0.25">
      <c r="A542" s="1" t="s">
        <v>559</v>
      </c>
      <c r="B542" s="1" t="s">
        <v>15</v>
      </c>
      <c r="C542" s="2" t="s">
        <v>1548</v>
      </c>
      <c r="D542" s="8">
        <v>0.46415509259259258</v>
      </c>
    </row>
    <row r="543" spans="1:4" x14ac:dyDescent="0.25">
      <c r="A543" s="1" t="s">
        <v>560</v>
      </c>
      <c r="B543" s="1" t="s">
        <v>20</v>
      </c>
      <c r="C543" s="2" t="s">
        <v>1549</v>
      </c>
      <c r="D543" s="8">
        <v>0.41668981481481482</v>
      </c>
    </row>
    <row r="544" spans="1:4" x14ac:dyDescent="0.25">
      <c r="A544" s="1" t="s">
        <v>561</v>
      </c>
      <c r="B544" s="1" t="s">
        <v>9</v>
      </c>
      <c r="C544" s="2" t="s">
        <v>1550</v>
      </c>
      <c r="D544" s="8">
        <v>0.36384259259259261</v>
      </c>
    </row>
    <row r="545" spans="1:4" x14ac:dyDescent="0.25">
      <c r="A545" s="1" t="s">
        <v>562</v>
      </c>
      <c r="B545" s="1" t="s">
        <v>22</v>
      </c>
      <c r="C545" s="2" t="s">
        <v>1551</v>
      </c>
      <c r="D545" s="8">
        <v>0.49159722222222224</v>
      </c>
    </row>
    <row r="546" spans="1:4" x14ac:dyDescent="0.25">
      <c r="A546" s="1" t="s">
        <v>563</v>
      </c>
      <c r="B546" s="1" t="s">
        <v>20</v>
      </c>
      <c r="C546" s="2" t="s">
        <v>1552</v>
      </c>
      <c r="D546" s="8">
        <v>0.32730324074074074</v>
      </c>
    </row>
    <row r="547" spans="1:4" x14ac:dyDescent="0.25">
      <c r="A547" s="1" t="s">
        <v>564</v>
      </c>
      <c r="B547" s="1" t="s">
        <v>20</v>
      </c>
      <c r="C547" s="2" t="s">
        <v>1553</v>
      </c>
      <c r="D547" s="8">
        <v>0.27225694444444443</v>
      </c>
    </row>
    <row r="548" spans="1:4" x14ac:dyDescent="0.25">
      <c r="A548" s="1" t="s">
        <v>565</v>
      </c>
      <c r="B548" s="1" t="s">
        <v>20</v>
      </c>
      <c r="C548" s="2" t="s">
        <v>1554</v>
      </c>
      <c r="D548" s="8">
        <v>1.7696759259259259E-2</v>
      </c>
    </row>
    <row r="549" spans="1:4" x14ac:dyDescent="0.25">
      <c r="A549" s="1" t="s">
        <v>566</v>
      </c>
      <c r="B549" s="1" t="s">
        <v>15</v>
      </c>
      <c r="C549" s="2" t="s">
        <v>1555</v>
      </c>
      <c r="D549" s="8">
        <v>0.40891203703703699</v>
      </c>
    </row>
    <row r="550" spans="1:4" x14ac:dyDescent="0.25">
      <c r="A550" s="1" t="s">
        <v>567</v>
      </c>
      <c r="B550" s="1" t="s">
        <v>15</v>
      </c>
      <c r="C550" s="2" t="s">
        <v>1556</v>
      </c>
      <c r="D550" s="8">
        <v>0.16071759259259258</v>
      </c>
    </row>
    <row r="551" spans="1:4" x14ac:dyDescent="0.25">
      <c r="A551" s="1" t="s">
        <v>568</v>
      </c>
      <c r="B551" s="1" t="s">
        <v>11</v>
      </c>
      <c r="C551" s="2" t="s">
        <v>1557</v>
      </c>
      <c r="D551" s="8">
        <v>2.5208333333333333E-2</v>
      </c>
    </row>
    <row r="552" spans="1:4" x14ac:dyDescent="0.25">
      <c r="A552" s="1" t="s">
        <v>569</v>
      </c>
      <c r="B552" s="1" t="s">
        <v>20</v>
      </c>
      <c r="C552" s="2" t="s">
        <v>1558</v>
      </c>
      <c r="D552" s="8">
        <v>0.47858796296296297</v>
      </c>
    </row>
    <row r="553" spans="1:4" x14ac:dyDescent="0.25">
      <c r="A553" s="1" t="s">
        <v>570</v>
      </c>
      <c r="B553" s="1" t="s">
        <v>22</v>
      </c>
      <c r="C553" s="2" t="s">
        <v>1559</v>
      </c>
      <c r="D553" s="8">
        <v>0.41124999999999995</v>
      </c>
    </row>
    <row r="554" spans="1:4" x14ac:dyDescent="0.25">
      <c r="A554" s="1" t="s">
        <v>571</v>
      </c>
      <c r="B554" s="1" t="s">
        <v>20</v>
      </c>
      <c r="C554" s="2" t="s">
        <v>1560</v>
      </c>
      <c r="D554" s="8">
        <v>0.26978009259259256</v>
      </c>
    </row>
    <row r="555" spans="1:4" x14ac:dyDescent="0.25">
      <c r="A555" s="1" t="s">
        <v>572</v>
      </c>
      <c r="B555" s="1" t="s">
        <v>15</v>
      </c>
      <c r="C555" s="2" t="s">
        <v>1561</v>
      </c>
      <c r="D555" s="8">
        <v>0.30556712962962962</v>
      </c>
    </row>
    <row r="556" spans="1:4" x14ac:dyDescent="0.25">
      <c r="A556" s="1" t="s">
        <v>573</v>
      </c>
      <c r="B556" s="1" t="s">
        <v>9</v>
      </c>
      <c r="C556" s="2" t="s">
        <v>1562</v>
      </c>
      <c r="D556" s="8">
        <v>0.10277777777777779</v>
      </c>
    </row>
    <row r="557" spans="1:4" x14ac:dyDescent="0.25">
      <c r="A557" s="1" t="s">
        <v>574</v>
      </c>
      <c r="B557" s="1" t="s">
        <v>57</v>
      </c>
      <c r="C557" s="2" t="s">
        <v>1563</v>
      </c>
      <c r="D557" s="8">
        <v>0.3550578703703704</v>
      </c>
    </row>
    <row r="558" spans="1:4" x14ac:dyDescent="0.25">
      <c r="A558" s="1" t="s">
        <v>575</v>
      </c>
      <c r="B558" s="1" t="s">
        <v>57</v>
      </c>
      <c r="C558" s="2" t="s">
        <v>1564</v>
      </c>
      <c r="D558" s="8">
        <v>6.8287037037037025E-4</v>
      </c>
    </row>
    <row r="559" spans="1:4" x14ac:dyDescent="0.25">
      <c r="A559" s="1" t="s">
        <v>576</v>
      </c>
      <c r="B559" s="1" t="s">
        <v>13</v>
      </c>
      <c r="C559" s="2" t="s">
        <v>1565</v>
      </c>
      <c r="D559" s="8">
        <v>0.40270833333333328</v>
      </c>
    </row>
    <row r="560" spans="1:4" x14ac:dyDescent="0.25">
      <c r="A560" s="1" t="s">
        <v>577</v>
      </c>
      <c r="B560" s="1" t="s">
        <v>22</v>
      </c>
      <c r="C560" s="2" t="s">
        <v>1566</v>
      </c>
      <c r="D560" s="8">
        <v>9.8993055555555556E-2</v>
      </c>
    </row>
    <row r="561" spans="1:4" x14ac:dyDescent="0.25">
      <c r="A561" s="1" t="s">
        <v>578</v>
      </c>
      <c r="B561" s="1" t="s">
        <v>30</v>
      </c>
      <c r="C561" s="2" t="s">
        <v>1567</v>
      </c>
      <c r="D561" s="8">
        <v>0.38548611111111114</v>
      </c>
    </row>
    <row r="562" spans="1:4" x14ac:dyDescent="0.25">
      <c r="A562" s="1" t="s">
        <v>579</v>
      </c>
      <c r="B562" s="1" t="s">
        <v>15</v>
      </c>
      <c r="C562" s="2" t="s">
        <v>1568</v>
      </c>
      <c r="D562" s="8">
        <v>0.36241898148148149</v>
      </c>
    </row>
    <row r="563" spans="1:4" x14ac:dyDescent="0.25">
      <c r="A563" s="1" t="s">
        <v>580</v>
      </c>
      <c r="B563" s="1" t="s">
        <v>22</v>
      </c>
      <c r="C563" s="2" t="s">
        <v>1569</v>
      </c>
      <c r="D563" s="8">
        <v>0.25193287037037038</v>
      </c>
    </row>
    <row r="564" spans="1:4" x14ac:dyDescent="0.25">
      <c r="A564" s="1" t="s">
        <v>581</v>
      </c>
      <c r="B564" s="1" t="s">
        <v>15</v>
      </c>
      <c r="C564" s="2" t="s">
        <v>1570</v>
      </c>
      <c r="D564" s="8">
        <v>0.46158564814814818</v>
      </c>
    </row>
    <row r="565" spans="1:4" x14ac:dyDescent="0.25">
      <c r="A565" s="1" t="s">
        <v>582</v>
      </c>
      <c r="B565" s="1" t="s">
        <v>13</v>
      </c>
      <c r="C565" s="2" t="s">
        <v>1571</v>
      </c>
      <c r="D565" s="8">
        <v>0.15207175925925925</v>
      </c>
    </row>
    <row r="566" spans="1:4" x14ac:dyDescent="0.25">
      <c r="A566" s="1" t="s">
        <v>583</v>
      </c>
      <c r="B566" s="1" t="s">
        <v>13</v>
      </c>
      <c r="C566" s="2" t="s">
        <v>1572</v>
      </c>
      <c r="D566" s="8">
        <v>0.27789351851851851</v>
      </c>
    </row>
    <row r="567" spans="1:4" x14ac:dyDescent="0.25">
      <c r="A567" s="1" t="s">
        <v>584</v>
      </c>
      <c r="B567" s="1" t="s">
        <v>20</v>
      </c>
      <c r="C567" s="2" t="s">
        <v>1573</v>
      </c>
      <c r="D567" s="8">
        <v>9.7650462962962967E-2</v>
      </c>
    </row>
    <row r="568" spans="1:4" x14ac:dyDescent="0.25">
      <c r="A568" s="1" t="s">
        <v>585</v>
      </c>
      <c r="B568" s="1" t="s">
        <v>20</v>
      </c>
      <c r="C568" s="2" t="s">
        <v>1574</v>
      </c>
      <c r="D568" s="8">
        <v>0.23946759259259257</v>
      </c>
    </row>
    <row r="569" spans="1:4" x14ac:dyDescent="0.25">
      <c r="A569" s="1" t="s">
        <v>586</v>
      </c>
      <c r="B569" s="1" t="s">
        <v>11</v>
      </c>
      <c r="C569" s="2" t="s">
        <v>1340</v>
      </c>
      <c r="D569" s="8">
        <v>0.11329861111111111</v>
      </c>
    </row>
    <row r="570" spans="1:4" x14ac:dyDescent="0.25">
      <c r="A570" s="1" t="s">
        <v>587</v>
      </c>
      <c r="B570" s="1" t="s">
        <v>11</v>
      </c>
      <c r="C570" s="2" t="s">
        <v>1575</v>
      </c>
      <c r="D570" s="8">
        <v>0.2870138888888889</v>
      </c>
    </row>
    <row r="571" spans="1:4" x14ac:dyDescent="0.25">
      <c r="A571" s="1" t="s">
        <v>588</v>
      </c>
      <c r="B571" s="1" t="s">
        <v>15</v>
      </c>
      <c r="C571" s="2" t="s">
        <v>1576</v>
      </c>
      <c r="D571" s="8">
        <v>0.48656250000000001</v>
      </c>
    </row>
    <row r="572" spans="1:4" x14ac:dyDescent="0.25">
      <c r="A572" s="1" t="s">
        <v>589</v>
      </c>
      <c r="B572" s="1" t="s">
        <v>20</v>
      </c>
      <c r="C572" s="2" t="s">
        <v>1577</v>
      </c>
      <c r="D572" s="8">
        <v>3.7337962962962962E-2</v>
      </c>
    </row>
    <row r="573" spans="1:4" x14ac:dyDescent="0.25">
      <c r="A573" s="1" t="s">
        <v>590</v>
      </c>
      <c r="B573" s="1" t="s">
        <v>15</v>
      </c>
      <c r="C573" s="2" t="s">
        <v>1578</v>
      </c>
      <c r="D573" s="8">
        <v>0.35798611111111112</v>
      </c>
    </row>
    <row r="574" spans="1:4" x14ac:dyDescent="0.25">
      <c r="A574" s="1" t="s">
        <v>591</v>
      </c>
      <c r="B574" s="1" t="s">
        <v>22</v>
      </c>
      <c r="C574" s="2" t="s">
        <v>1579</v>
      </c>
      <c r="D574" s="8">
        <v>0.25861111111111112</v>
      </c>
    </row>
    <row r="575" spans="1:4" x14ac:dyDescent="0.25">
      <c r="A575" s="1" t="s">
        <v>592</v>
      </c>
      <c r="B575" s="1" t="s">
        <v>15</v>
      </c>
      <c r="C575" s="2" t="s">
        <v>1580</v>
      </c>
      <c r="D575" s="8">
        <v>0.49336805555555557</v>
      </c>
    </row>
    <row r="576" spans="1:4" x14ac:dyDescent="0.25">
      <c r="A576" s="1" t="s">
        <v>593</v>
      </c>
      <c r="B576" s="1" t="s">
        <v>20</v>
      </c>
      <c r="C576" s="2" t="s">
        <v>1292</v>
      </c>
      <c r="D576" s="8">
        <v>0.20922453703703703</v>
      </c>
    </row>
    <row r="577" spans="1:4" x14ac:dyDescent="0.25">
      <c r="A577" s="1" t="s">
        <v>594</v>
      </c>
      <c r="B577" s="1" t="s">
        <v>57</v>
      </c>
      <c r="C577" s="2" t="s">
        <v>1581</v>
      </c>
      <c r="D577" s="8">
        <v>9.0474537037037048E-2</v>
      </c>
    </row>
    <row r="578" spans="1:4" x14ac:dyDescent="0.25">
      <c r="A578" s="1" t="s">
        <v>595</v>
      </c>
      <c r="B578" s="1" t="s">
        <v>20</v>
      </c>
      <c r="C578" s="2" t="s">
        <v>1582</v>
      </c>
      <c r="D578" s="8">
        <v>0.4229282407407407</v>
      </c>
    </row>
    <row r="579" spans="1:4" x14ac:dyDescent="0.25">
      <c r="A579" s="1" t="s">
        <v>596</v>
      </c>
      <c r="B579" s="1" t="s">
        <v>11</v>
      </c>
      <c r="C579" s="2" t="s">
        <v>1583</v>
      </c>
      <c r="D579" s="8">
        <v>0.34518518518518521</v>
      </c>
    </row>
    <row r="580" spans="1:4" x14ac:dyDescent="0.25">
      <c r="A580" s="1" t="s">
        <v>597</v>
      </c>
      <c r="B580" s="1" t="s">
        <v>22</v>
      </c>
      <c r="C580" s="2" t="s">
        <v>1584</v>
      </c>
      <c r="D580" s="8">
        <v>0.12245370370370372</v>
      </c>
    </row>
    <row r="581" spans="1:4" x14ac:dyDescent="0.25">
      <c r="A581" s="1" t="s">
        <v>598</v>
      </c>
      <c r="B581" s="1" t="s">
        <v>13</v>
      </c>
      <c r="C581" s="2" t="s">
        <v>1585</v>
      </c>
      <c r="D581" s="8">
        <v>0.20462962962962963</v>
      </c>
    </row>
    <row r="582" spans="1:4" x14ac:dyDescent="0.25">
      <c r="A582" s="1" t="s">
        <v>599</v>
      </c>
      <c r="B582" s="1" t="s">
        <v>13</v>
      </c>
      <c r="C582" s="2" t="s">
        <v>1586</v>
      </c>
      <c r="D582" s="8">
        <v>0.25381944444444443</v>
      </c>
    </row>
    <row r="583" spans="1:4" x14ac:dyDescent="0.25">
      <c r="A583" s="1" t="s">
        <v>600</v>
      </c>
      <c r="B583" s="1" t="s">
        <v>22</v>
      </c>
      <c r="C583" s="2" t="s">
        <v>1587</v>
      </c>
      <c r="D583" s="8">
        <v>0.29600694444444448</v>
      </c>
    </row>
    <row r="584" spans="1:4" x14ac:dyDescent="0.25">
      <c r="A584" s="1" t="s">
        <v>601</v>
      </c>
      <c r="B584" s="1" t="s">
        <v>15</v>
      </c>
      <c r="C584" s="2" t="s">
        <v>1588</v>
      </c>
      <c r="D584" s="8">
        <v>0.23788194444444444</v>
      </c>
    </row>
    <row r="585" spans="1:4" x14ac:dyDescent="0.25">
      <c r="A585" s="1" t="s">
        <v>602</v>
      </c>
      <c r="B585" s="1" t="s">
        <v>13</v>
      </c>
      <c r="C585" s="2" t="s">
        <v>1589</v>
      </c>
      <c r="D585" s="8">
        <v>2.989583333333333E-2</v>
      </c>
    </row>
    <row r="586" spans="1:4" x14ac:dyDescent="0.25">
      <c r="A586" s="1" t="s">
        <v>603</v>
      </c>
      <c r="B586" s="1" t="s">
        <v>15</v>
      </c>
      <c r="C586" s="2" t="s">
        <v>1590</v>
      </c>
      <c r="D586" s="8">
        <v>0.40143518518518517</v>
      </c>
    </row>
    <row r="587" spans="1:4" x14ac:dyDescent="0.25">
      <c r="A587" s="1" t="s">
        <v>604</v>
      </c>
      <c r="B587" s="1" t="s">
        <v>11</v>
      </c>
      <c r="C587" s="2" t="s">
        <v>1591</v>
      </c>
      <c r="D587" s="8">
        <v>1.0347222222222223E-2</v>
      </c>
    </row>
    <row r="588" spans="1:4" x14ac:dyDescent="0.25">
      <c r="A588" s="1" t="s">
        <v>605</v>
      </c>
      <c r="B588" s="1" t="s">
        <v>57</v>
      </c>
      <c r="C588" s="2" t="s">
        <v>1592</v>
      </c>
      <c r="D588" s="8">
        <v>0.14880787037037038</v>
      </c>
    </row>
    <row r="589" spans="1:4" x14ac:dyDescent="0.25">
      <c r="A589" s="1" t="s">
        <v>606</v>
      </c>
      <c r="B589" s="1" t="s">
        <v>20</v>
      </c>
      <c r="C589" s="2" t="s">
        <v>1593</v>
      </c>
      <c r="D589" s="8">
        <v>1.7476851851851852E-3</v>
      </c>
    </row>
    <row r="590" spans="1:4" x14ac:dyDescent="0.25">
      <c r="A590" s="1" t="s">
        <v>607</v>
      </c>
      <c r="B590" s="1" t="s">
        <v>22</v>
      </c>
      <c r="C590" s="2" t="s">
        <v>1594</v>
      </c>
      <c r="D590" s="8">
        <v>0.29019675925925925</v>
      </c>
    </row>
    <row r="591" spans="1:4" x14ac:dyDescent="0.25">
      <c r="A591" s="1" t="s">
        <v>608</v>
      </c>
      <c r="B591" s="1" t="s">
        <v>22</v>
      </c>
      <c r="C591" s="2" t="s">
        <v>1595</v>
      </c>
      <c r="D591" s="8">
        <v>0.2071875</v>
      </c>
    </row>
    <row r="592" spans="1:4" x14ac:dyDescent="0.25">
      <c r="A592" s="1" t="s">
        <v>609</v>
      </c>
      <c r="B592" s="1" t="s">
        <v>27</v>
      </c>
      <c r="C592" s="2" t="s">
        <v>1596</v>
      </c>
      <c r="D592" s="8">
        <v>0.45629629629629626</v>
      </c>
    </row>
    <row r="593" spans="1:4" x14ac:dyDescent="0.25">
      <c r="A593" s="1" t="s">
        <v>610</v>
      </c>
      <c r="B593" s="1" t="s">
        <v>20</v>
      </c>
      <c r="C593" s="2" t="s">
        <v>1597</v>
      </c>
      <c r="D593" s="8">
        <v>0.34541666666666665</v>
      </c>
    </row>
    <row r="594" spans="1:4" x14ac:dyDescent="0.25">
      <c r="A594" s="1" t="s">
        <v>611</v>
      </c>
      <c r="B594" s="1" t="s">
        <v>20</v>
      </c>
      <c r="C594" s="2" t="s">
        <v>1598</v>
      </c>
      <c r="D594" s="8">
        <v>0.18873842592592593</v>
      </c>
    </row>
    <row r="595" spans="1:4" x14ac:dyDescent="0.25">
      <c r="A595" s="1" t="s">
        <v>612</v>
      </c>
      <c r="B595" s="1" t="s">
        <v>20</v>
      </c>
      <c r="C595" s="2" t="s">
        <v>1599</v>
      </c>
      <c r="D595" s="8">
        <v>3.1064814814814812E-2</v>
      </c>
    </row>
    <row r="596" spans="1:4" x14ac:dyDescent="0.25">
      <c r="A596" s="1" t="s">
        <v>613</v>
      </c>
      <c r="B596" s="1" t="s">
        <v>15</v>
      </c>
      <c r="C596" s="2" t="s">
        <v>1600</v>
      </c>
      <c r="D596" s="8">
        <v>2.0960648148148148E-2</v>
      </c>
    </row>
    <row r="597" spans="1:4" x14ac:dyDescent="0.25">
      <c r="A597" s="1" t="s">
        <v>614</v>
      </c>
      <c r="B597" s="1" t="s">
        <v>15</v>
      </c>
      <c r="C597" s="2" t="s">
        <v>1601</v>
      </c>
      <c r="D597" s="8">
        <v>2.8275462962962964E-2</v>
      </c>
    </row>
    <row r="598" spans="1:4" x14ac:dyDescent="0.25">
      <c r="A598" s="1" t="s">
        <v>615</v>
      </c>
      <c r="B598" s="1" t="s">
        <v>93</v>
      </c>
      <c r="C598" s="2" t="s">
        <v>1602</v>
      </c>
      <c r="D598" s="8">
        <v>8.7951388888888885E-2</v>
      </c>
    </row>
    <row r="599" spans="1:4" x14ac:dyDescent="0.25">
      <c r="A599" s="1" t="s">
        <v>616</v>
      </c>
      <c r="B599" s="1" t="s">
        <v>15</v>
      </c>
      <c r="C599" s="2" t="s">
        <v>1603</v>
      </c>
      <c r="D599" s="8">
        <v>0.31267361111111108</v>
      </c>
    </row>
    <row r="600" spans="1:4" x14ac:dyDescent="0.25">
      <c r="A600" s="1" t="s">
        <v>617</v>
      </c>
      <c r="B600" s="1" t="s">
        <v>20</v>
      </c>
      <c r="C600" s="2" t="s">
        <v>1604</v>
      </c>
      <c r="D600" s="8">
        <v>0.45128472222222221</v>
      </c>
    </row>
    <row r="601" spans="1:4" x14ac:dyDescent="0.25">
      <c r="A601" s="1" t="s">
        <v>618</v>
      </c>
      <c r="B601" s="1" t="s">
        <v>15</v>
      </c>
      <c r="C601" s="2" t="s">
        <v>1605</v>
      </c>
      <c r="D601" s="8">
        <v>0.46121527777777777</v>
      </c>
    </row>
    <row r="602" spans="1:4" x14ac:dyDescent="0.25">
      <c r="A602" s="1" t="s">
        <v>619</v>
      </c>
      <c r="B602" s="1" t="s">
        <v>30</v>
      </c>
      <c r="C602" s="2" t="s">
        <v>1606</v>
      </c>
      <c r="D602" s="8">
        <v>0.2442361111111111</v>
      </c>
    </row>
    <row r="603" spans="1:4" x14ac:dyDescent="0.25">
      <c r="A603" s="1" t="s">
        <v>620</v>
      </c>
      <c r="B603" s="1" t="s">
        <v>9</v>
      </c>
      <c r="C603" s="2" t="s">
        <v>1607</v>
      </c>
      <c r="D603" s="8">
        <v>0.15408564814814815</v>
      </c>
    </row>
    <row r="604" spans="1:4" x14ac:dyDescent="0.25">
      <c r="A604" s="1" t="s">
        <v>621</v>
      </c>
      <c r="B604" s="1" t="s">
        <v>22</v>
      </c>
      <c r="C604" s="2" t="s">
        <v>1608</v>
      </c>
      <c r="D604" s="8">
        <v>0.18913194444444445</v>
      </c>
    </row>
    <row r="605" spans="1:4" x14ac:dyDescent="0.25">
      <c r="A605" s="1" t="s">
        <v>622</v>
      </c>
      <c r="B605" s="1" t="s">
        <v>15</v>
      </c>
      <c r="C605" s="2" t="s">
        <v>1609</v>
      </c>
      <c r="D605" s="8">
        <v>0.14439814814814814</v>
      </c>
    </row>
    <row r="606" spans="1:4" x14ac:dyDescent="0.25">
      <c r="A606" s="1" t="s">
        <v>623</v>
      </c>
      <c r="B606" s="1" t="s">
        <v>20</v>
      </c>
      <c r="C606" s="2" t="s">
        <v>1610</v>
      </c>
      <c r="D606" s="8">
        <v>7.0104166666666676E-2</v>
      </c>
    </row>
    <row r="607" spans="1:4" x14ac:dyDescent="0.25">
      <c r="A607" s="1" t="s">
        <v>624</v>
      </c>
      <c r="B607" s="1" t="s">
        <v>15</v>
      </c>
      <c r="C607" s="2" t="s">
        <v>1611</v>
      </c>
      <c r="D607" s="8">
        <v>0.22665509259259262</v>
      </c>
    </row>
    <row r="608" spans="1:4" x14ac:dyDescent="0.25">
      <c r="A608" s="1" t="s">
        <v>625</v>
      </c>
      <c r="B608" s="1" t="s">
        <v>20</v>
      </c>
      <c r="C608" s="2" t="s">
        <v>1612</v>
      </c>
      <c r="D608" s="8">
        <v>0.26446759259259262</v>
      </c>
    </row>
    <row r="609" spans="1:4" x14ac:dyDescent="0.25">
      <c r="A609" s="1" t="s">
        <v>626</v>
      </c>
      <c r="B609" s="1" t="s">
        <v>15</v>
      </c>
      <c r="C609" s="2" t="s">
        <v>1613</v>
      </c>
      <c r="D609" s="8">
        <v>0.34295138888888888</v>
      </c>
    </row>
    <row r="610" spans="1:4" x14ac:dyDescent="0.25">
      <c r="A610" s="1" t="s">
        <v>627</v>
      </c>
      <c r="B610" s="1" t="s">
        <v>9</v>
      </c>
      <c r="C610" s="2" t="s">
        <v>1614</v>
      </c>
      <c r="D610" s="8">
        <v>0.24179398148148148</v>
      </c>
    </row>
    <row r="611" spans="1:4" x14ac:dyDescent="0.25">
      <c r="A611" s="1" t="s">
        <v>628</v>
      </c>
      <c r="B611" s="1" t="s">
        <v>20</v>
      </c>
      <c r="C611" s="2" t="s">
        <v>1615</v>
      </c>
      <c r="D611" s="8">
        <v>0.1398263888888889</v>
      </c>
    </row>
    <row r="612" spans="1:4" x14ac:dyDescent="0.25">
      <c r="A612" s="1" t="s">
        <v>629</v>
      </c>
      <c r="B612" s="1" t="s">
        <v>98</v>
      </c>
      <c r="C612" s="2" t="s">
        <v>1616</v>
      </c>
      <c r="D612" s="8">
        <v>0.39907407407407408</v>
      </c>
    </row>
    <row r="613" spans="1:4" x14ac:dyDescent="0.25">
      <c r="A613" s="1" t="s">
        <v>630</v>
      </c>
      <c r="B613" s="1" t="s">
        <v>20</v>
      </c>
      <c r="C613" s="2" t="s">
        <v>1617</v>
      </c>
      <c r="D613" s="8">
        <v>3.2187500000000001E-2</v>
      </c>
    </row>
    <row r="614" spans="1:4" x14ac:dyDescent="0.25">
      <c r="A614" s="1" t="s">
        <v>631</v>
      </c>
      <c r="B614" s="1" t="s">
        <v>20</v>
      </c>
      <c r="C614" s="2" t="s">
        <v>1618</v>
      </c>
      <c r="D614" s="8">
        <v>0.39650462962962968</v>
      </c>
    </row>
    <row r="615" spans="1:4" x14ac:dyDescent="0.25">
      <c r="A615" s="1" t="s">
        <v>632</v>
      </c>
      <c r="B615" s="1" t="s">
        <v>15</v>
      </c>
      <c r="C615" s="2" t="s">
        <v>1619</v>
      </c>
      <c r="D615" s="8">
        <v>0.40452546296296293</v>
      </c>
    </row>
    <row r="616" spans="1:4" x14ac:dyDescent="0.25">
      <c r="A616" s="1" t="s">
        <v>633</v>
      </c>
      <c r="B616" s="1" t="s">
        <v>15</v>
      </c>
      <c r="C616" s="2" t="s">
        <v>1620</v>
      </c>
      <c r="D616" s="8">
        <v>0.19765046296296296</v>
      </c>
    </row>
    <row r="617" spans="1:4" x14ac:dyDescent="0.25">
      <c r="A617" s="1" t="s">
        <v>634</v>
      </c>
      <c r="B617" s="1" t="s">
        <v>22</v>
      </c>
      <c r="C617" s="2" t="s">
        <v>1621</v>
      </c>
      <c r="D617" s="8">
        <v>0.27672453703703703</v>
      </c>
    </row>
    <row r="618" spans="1:4" x14ac:dyDescent="0.25">
      <c r="A618" s="1" t="s">
        <v>635</v>
      </c>
      <c r="B618" s="1" t="s">
        <v>15</v>
      </c>
      <c r="C618" s="2" t="s">
        <v>1622</v>
      </c>
      <c r="D618" s="8">
        <v>0.28589120370370369</v>
      </c>
    </row>
    <row r="619" spans="1:4" x14ac:dyDescent="0.25">
      <c r="A619" s="1" t="s">
        <v>636</v>
      </c>
      <c r="B619" s="1" t="s">
        <v>20</v>
      </c>
      <c r="C619" s="2" t="s">
        <v>1623</v>
      </c>
      <c r="D619" s="8">
        <v>0.45960648148148148</v>
      </c>
    </row>
    <row r="620" spans="1:4" x14ac:dyDescent="0.25">
      <c r="A620" s="1" t="s">
        <v>637</v>
      </c>
      <c r="B620" s="1" t="s">
        <v>98</v>
      </c>
      <c r="C620" s="2" t="s">
        <v>1624</v>
      </c>
      <c r="D620" s="8">
        <v>0.33880787037037036</v>
      </c>
    </row>
    <row r="621" spans="1:4" x14ac:dyDescent="0.25">
      <c r="A621" s="1" t="s">
        <v>638</v>
      </c>
      <c r="B621" s="1" t="s">
        <v>15</v>
      </c>
      <c r="C621" s="2" t="s">
        <v>1625</v>
      </c>
      <c r="D621" s="8">
        <v>3.2037037037037037E-2</v>
      </c>
    </row>
    <row r="622" spans="1:4" x14ac:dyDescent="0.25">
      <c r="A622" s="1" t="s">
        <v>639</v>
      </c>
      <c r="B622" s="1" t="s">
        <v>11</v>
      </c>
      <c r="C622" s="2" t="s">
        <v>1626</v>
      </c>
      <c r="D622" s="8">
        <v>0.46079861111111109</v>
      </c>
    </row>
    <row r="623" spans="1:4" x14ac:dyDescent="0.25">
      <c r="A623" s="1" t="s">
        <v>640</v>
      </c>
      <c r="B623" s="1" t="s">
        <v>11</v>
      </c>
      <c r="C623" s="2" t="s">
        <v>1627</v>
      </c>
      <c r="D623" s="8">
        <v>0.19453703703703704</v>
      </c>
    </row>
    <row r="624" spans="1:4" x14ac:dyDescent="0.25">
      <c r="A624" s="1" t="s">
        <v>641</v>
      </c>
      <c r="B624" s="1" t="s">
        <v>20</v>
      </c>
      <c r="C624" s="2" t="s">
        <v>1628</v>
      </c>
      <c r="D624" s="8">
        <v>3.2997685185185185E-2</v>
      </c>
    </row>
    <row r="625" spans="1:4" x14ac:dyDescent="0.25">
      <c r="A625" s="1" t="s">
        <v>642</v>
      </c>
      <c r="B625" s="1" t="s">
        <v>15</v>
      </c>
      <c r="C625" s="2" t="s">
        <v>1629</v>
      </c>
      <c r="D625" s="8">
        <v>0.20152777777777778</v>
      </c>
    </row>
    <row r="626" spans="1:4" x14ac:dyDescent="0.25">
      <c r="A626" s="1" t="s">
        <v>643</v>
      </c>
      <c r="B626" s="1" t="s">
        <v>27</v>
      </c>
      <c r="C626" s="2" t="s">
        <v>1630</v>
      </c>
      <c r="D626" s="8">
        <v>0.34819444444444447</v>
      </c>
    </row>
    <row r="627" spans="1:4" x14ac:dyDescent="0.25">
      <c r="A627" s="1" t="s">
        <v>644</v>
      </c>
      <c r="B627" s="1" t="s">
        <v>15</v>
      </c>
      <c r="C627" s="2" t="s">
        <v>1631</v>
      </c>
      <c r="D627" s="8">
        <v>0.47510416666666666</v>
      </c>
    </row>
    <row r="628" spans="1:4" x14ac:dyDescent="0.25">
      <c r="A628" s="1" t="s">
        <v>645</v>
      </c>
      <c r="B628" s="1" t="s">
        <v>22</v>
      </c>
      <c r="C628" s="2" t="s">
        <v>1632</v>
      </c>
      <c r="D628" s="8">
        <v>0.15605324074074076</v>
      </c>
    </row>
    <row r="629" spans="1:4" x14ac:dyDescent="0.25">
      <c r="A629" s="1" t="s">
        <v>646</v>
      </c>
      <c r="B629" s="1" t="s">
        <v>11</v>
      </c>
      <c r="C629" s="2" t="s">
        <v>1633</v>
      </c>
      <c r="D629" s="8">
        <v>0.22500000000000001</v>
      </c>
    </row>
    <row r="630" spans="1:4" x14ac:dyDescent="0.25">
      <c r="A630" s="1" t="s">
        <v>647</v>
      </c>
      <c r="B630" s="1" t="s">
        <v>15</v>
      </c>
      <c r="C630" s="2" t="s">
        <v>1634</v>
      </c>
      <c r="D630" s="8">
        <v>8.8206018518518517E-2</v>
      </c>
    </row>
    <row r="631" spans="1:4" x14ac:dyDescent="0.25">
      <c r="A631" s="1" t="s">
        <v>648</v>
      </c>
      <c r="B631" s="1" t="s">
        <v>13</v>
      </c>
      <c r="C631" s="2" t="s">
        <v>1635</v>
      </c>
      <c r="D631" s="8">
        <v>0.1371064814814815</v>
      </c>
    </row>
    <row r="632" spans="1:4" x14ac:dyDescent="0.25">
      <c r="A632" s="1" t="s">
        <v>649</v>
      </c>
      <c r="B632" s="1" t="s">
        <v>20</v>
      </c>
      <c r="C632" s="2" t="s">
        <v>1636</v>
      </c>
      <c r="D632" s="8">
        <v>0.22998842592592594</v>
      </c>
    </row>
    <row r="633" spans="1:4" x14ac:dyDescent="0.25">
      <c r="A633" s="1" t="s">
        <v>650</v>
      </c>
      <c r="B633" s="1" t="s">
        <v>11</v>
      </c>
      <c r="C633" s="2" t="s">
        <v>1637</v>
      </c>
      <c r="D633" s="8">
        <v>1.6655092592592593E-2</v>
      </c>
    </row>
    <row r="634" spans="1:4" x14ac:dyDescent="0.25">
      <c r="A634" s="1" t="s">
        <v>651</v>
      </c>
      <c r="B634" s="1" t="s">
        <v>20</v>
      </c>
      <c r="C634" s="2" t="s">
        <v>2000</v>
      </c>
      <c r="D634" s="8">
        <v>1.4583333333333332E-2</v>
      </c>
    </row>
    <row r="635" spans="1:4" x14ac:dyDescent="0.25">
      <c r="A635" s="1" t="s">
        <v>652</v>
      </c>
      <c r="B635" s="1" t="s">
        <v>27</v>
      </c>
      <c r="C635" s="2" t="s">
        <v>1638</v>
      </c>
      <c r="D635" s="8">
        <v>0.45421296296296299</v>
      </c>
    </row>
    <row r="636" spans="1:4" x14ac:dyDescent="0.25">
      <c r="A636" s="1" t="s">
        <v>653</v>
      </c>
      <c r="B636" s="1" t="s">
        <v>15</v>
      </c>
      <c r="C636" s="2" t="s">
        <v>1639</v>
      </c>
      <c r="D636" s="8">
        <v>0.49076388888888894</v>
      </c>
    </row>
    <row r="637" spans="1:4" x14ac:dyDescent="0.25">
      <c r="A637" s="1" t="s">
        <v>654</v>
      </c>
      <c r="B637" s="1" t="s">
        <v>13</v>
      </c>
      <c r="C637" s="2" t="s">
        <v>1640</v>
      </c>
      <c r="D637" s="8">
        <v>0.38087962962962968</v>
      </c>
    </row>
    <row r="638" spans="1:4" x14ac:dyDescent="0.25">
      <c r="A638" s="1" t="s">
        <v>655</v>
      </c>
      <c r="B638" s="1" t="s">
        <v>30</v>
      </c>
      <c r="C638" s="2" t="s">
        <v>1641</v>
      </c>
      <c r="D638" s="8">
        <v>8.1365740740740738E-3</v>
      </c>
    </row>
    <row r="639" spans="1:4" x14ac:dyDescent="0.25">
      <c r="A639" s="1" t="s">
        <v>656</v>
      </c>
      <c r="B639" s="1" t="s">
        <v>30</v>
      </c>
      <c r="C639" s="2" t="s">
        <v>1642</v>
      </c>
      <c r="D639" s="8">
        <v>0.30903935185185188</v>
      </c>
    </row>
    <row r="640" spans="1:4" x14ac:dyDescent="0.25">
      <c r="A640" s="1" t="s">
        <v>657</v>
      </c>
      <c r="B640" s="1" t="s">
        <v>11</v>
      </c>
      <c r="C640" s="2" t="s">
        <v>1643</v>
      </c>
      <c r="D640" s="8">
        <v>0.15722222222222224</v>
      </c>
    </row>
    <row r="641" spans="1:4" x14ac:dyDescent="0.25">
      <c r="A641" s="1" t="s">
        <v>658</v>
      </c>
      <c r="B641" s="1" t="s">
        <v>20</v>
      </c>
      <c r="C641" s="2" t="s">
        <v>1644</v>
      </c>
      <c r="D641" s="8">
        <v>3.5474537037037041E-2</v>
      </c>
    </row>
    <row r="642" spans="1:4" x14ac:dyDescent="0.25">
      <c r="A642" s="1" t="s">
        <v>659</v>
      </c>
      <c r="B642" s="1" t="s">
        <v>22</v>
      </c>
      <c r="C642" s="2" t="s">
        <v>1645</v>
      </c>
      <c r="D642" s="8">
        <v>0.31528935185185186</v>
      </c>
    </row>
    <row r="643" spans="1:4" x14ac:dyDescent="0.25">
      <c r="A643" s="1" t="s">
        <v>660</v>
      </c>
      <c r="B643" s="1" t="s">
        <v>15</v>
      </c>
      <c r="C643" s="2" t="s">
        <v>1646</v>
      </c>
      <c r="D643" s="8">
        <v>0.13185185185185186</v>
      </c>
    </row>
    <row r="644" spans="1:4" x14ac:dyDescent="0.25">
      <c r="A644" s="1" t="s">
        <v>661</v>
      </c>
      <c r="B644" s="1" t="s">
        <v>15</v>
      </c>
      <c r="C644" s="2" t="s">
        <v>1647</v>
      </c>
      <c r="D644" s="8">
        <v>0.37038194444444444</v>
      </c>
    </row>
    <row r="645" spans="1:4" x14ac:dyDescent="0.25">
      <c r="A645" s="1" t="s">
        <v>662</v>
      </c>
      <c r="B645" s="1" t="s">
        <v>15</v>
      </c>
      <c r="C645" s="2" t="s">
        <v>1648</v>
      </c>
      <c r="D645" s="8">
        <v>0.41892361111111115</v>
      </c>
    </row>
    <row r="646" spans="1:4" x14ac:dyDescent="0.25">
      <c r="A646" s="1" t="s">
        <v>663</v>
      </c>
      <c r="B646" s="1" t="s">
        <v>15</v>
      </c>
      <c r="C646" s="2" t="s">
        <v>1649</v>
      </c>
      <c r="D646" s="8">
        <v>4.1377314814814818E-2</v>
      </c>
    </row>
    <row r="647" spans="1:4" x14ac:dyDescent="0.25">
      <c r="A647" s="1" t="s">
        <v>664</v>
      </c>
      <c r="B647" s="1" t="s">
        <v>9</v>
      </c>
      <c r="C647" s="2" t="s">
        <v>1650</v>
      </c>
      <c r="D647" s="8">
        <v>0.31245370370370368</v>
      </c>
    </row>
    <row r="648" spans="1:4" x14ac:dyDescent="0.25">
      <c r="A648" s="1" t="s">
        <v>665</v>
      </c>
      <c r="B648" s="1" t="s">
        <v>93</v>
      </c>
      <c r="C648" s="2" t="s">
        <v>1651</v>
      </c>
      <c r="D648" s="8">
        <v>7.2037037037037038E-2</v>
      </c>
    </row>
    <row r="649" spans="1:4" x14ac:dyDescent="0.25">
      <c r="A649" s="1" t="s">
        <v>666</v>
      </c>
      <c r="B649" s="1" t="s">
        <v>15</v>
      </c>
      <c r="C649" s="2" t="s">
        <v>1652</v>
      </c>
      <c r="D649" s="8">
        <v>0.1481712962962963</v>
      </c>
    </row>
    <row r="650" spans="1:4" x14ac:dyDescent="0.25">
      <c r="A650" s="1" t="s">
        <v>667</v>
      </c>
      <c r="B650" s="1" t="s">
        <v>15</v>
      </c>
      <c r="C650" s="2" t="s">
        <v>1653</v>
      </c>
      <c r="D650" s="8">
        <v>6.4710648148148142E-2</v>
      </c>
    </row>
    <row r="651" spans="1:4" x14ac:dyDescent="0.25">
      <c r="A651" s="1" t="s">
        <v>668</v>
      </c>
      <c r="B651" s="1" t="s">
        <v>20</v>
      </c>
      <c r="C651" s="2" t="s">
        <v>1654</v>
      </c>
      <c r="D651" s="8">
        <v>0.41282407407407407</v>
      </c>
    </row>
    <row r="652" spans="1:4" x14ac:dyDescent="0.25">
      <c r="A652" s="1" t="s">
        <v>669</v>
      </c>
      <c r="B652" s="1" t="s">
        <v>15</v>
      </c>
      <c r="C652" s="2" t="s">
        <v>1655</v>
      </c>
      <c r="D652" s="8">
        <v>0.32643518518518516</v>
      </c>
    </row>
    <row r="653" spans="1:4" x14ac:dyDescent="0.25">
      <c r="A653" s="1" t="s">
        <v>670</v>
      </c>
      <c r="B653" s="1" t="s">
        <v>98</v>
      </c>
      <c r="C653" s="2" t="s">
        <v>1656</v>
      </c>
      <c r="D653" s="8">
        <v>0.10457175925925925</v>
      </c>
    </row>
    <row r="654" spans="1:4" x14ac:dyDescent="0.25">
      <c r="A654" s="1" t="s">
        <v>671</v>
      </c>
      <c r="B654" s="1" t="s">
        <v>13</v>
      </c>
      <c r="C654" s="2" t="s">
        <v>1657</v>
      </c>
      <c r="D654" s="8">
        <v>0.26450231481481484</v>
      </c>
    </row>
    <row r="655" spans="1:4" x14ac:dyDescent="0.25">
      <c r="A655" s="1" t="s">
        <v>672</v>
      </c>
      <c r="B655" s="1" t="s">
        <v>57</v>
      </c>
      <c r="C655" s="2" t="s">
        <v>1658</v>
      </c>
      <c r="D655" s="8">
        <v>0.45750000000000002</v>
      </c>
    </row>
    <row r="656" spans="1:4" x14ac:dyDescent="0.25">
      <c r="A656" s="1" t="s">
        <v>673</v>
      </c>
      <c r="B656" s="1" t="s">
        <v>20</v>
      </c>
      <c r="C656" s="2" t="s">
        <v>1659</v>
      </c>
      <c r="D656" s="8">
        <v>0.3016550925925926</v>
      </c>
    </row>
    <row r="657" spans="1:4" x14ac:dyDescent="0.25">
      <c r="A657" s="1" t="s">
        <v>674</v>
      </c>
      <c r="B657" s="1" t="s">
        <v>20</v>
      </c>
      <c r="C657" s="2" t="s">
        <v>1660</v>
      </c>
      <c r="D657" s="8">
        <v>0.36820601851851853</v>
      </c>
    </row>
    <row r="658" spans="1:4" x14ac:dyDescent="0.25">
      <c r="A658" s="1" t="s">
        <v>675</v>
      </c>
      <c r="B658" s="1" t="s">
        <v>22</v>
      </c>
      <c r="C658" s="2" t="s">
        <v>1661</v>
      </c>
      <c r="D658" s="8">
        <v>0.30608796296296298</v>
      </c>
    </row>
    <row r="659" spans="1:4" x14ac:dyDescent="0.25">
      <c r="A659" s="1" t="s">
        <v>676</v>
      </c>
      <c r="B659" s="1" t="s">
        <v>15</v>
      </c>
      <c r="C659" s="2" t="s">
        <v>1662</v>
      </c>
      <c r="D659" s="8">
        <v>9.0486111111111114E-2</v>
      </c>
    </row>
    <row r="660" spans="1:4" x14ac:dyDescent="0.25">
      <c r="A660" s="1" t="s">
        <v>677</v>
      </c>
      <c r="B660" s="1" t="s">
        <v>11</v>
      </c>
      <c r="C660" s="2" t="s">
        <v>1663</v>
      </c>
      <c r="D660" s="8">
        <v>9.5983796296296289E-2</v>
      </c>
    </row>
    <row r="661" spans="1:4" x14ac:dyDescent="0.25">
      <c r="A661" s="1" t="s">
        <v>678</v>
      </c>
      <c r="B661" s="1" t="s">
        <v>20</v>
      </c>
      <c r="C661" s="2" t="s">
        <v>1664</v>
      </c>
      <c r="D661" s="8">
        <v>0.45636574074074071</v>
      </c>
    </row>
    <row r="662" spans="1:4" x14ac:dyDescent="0.25">
      <c r="A662" s="1" t="s">
        <v>679</v>
      </c>
      <c r="B662" s="1" t="s">
        <v>57</v>
      </c>
      <c r="C662" s="2" t="s">
        <v>1665</v>
      </c>
      <c r="D662" s="8">
        <v>0.49246527777777777</v>
      </c>
    </row>
    <row r="663" spans="1:4" x14ac:dyDescent="0.25">
      <c r="A663" s="1" t="s">
        <v>680</v>
      </c>
      <c r="B663" s="1" t="s">
        <v>15</v>
      </c>
      <c r="C663" s="2" t="s">
        <v>1666</v>
      </c>
      <c r="D663" s="8">
        <v>0.18892361111111111</v>
      </c>
    </row>
    <row r="664" spans="1:4" x14ac:dyDescent="0.25">
      <c r="A664" s="1" t="s">
        <v>681</v>
      </c>
      <c r="B664" s="1" t="s">
        <v>22</v>
      </c>
      <c r="C664" s="2" t="s">
        <v>1667</v>
      </c>
      <c r="D664" s="8">
        <v>5.4074074074074073E-2</v>
      </c>
    </row>
    <row r="665" spans="1:4" x14ac:dyDescent="0.25">
      <c r="A665" s="1" t="s">
        <v>682</v>
      </c>
      <c r="B665" s="1" t="s">
        <v>15</v>
      </c>
      <c r="C665" s="2" t="s">
        <v>1668</v>
      </c>
      <c r="D665" s="8">
        <v>0.18627314814814813</v>
      </c>
    </row>
    <row r="666" spans="1:4" x14ac:dyDescent="0.25">
      <c r="A666" s="1" t="s">
        <v>683</v>
      </c>
      <c r="B666" s="1" t="s">
        <v>15</v>
      </c>
      <c r="C666" s="2" t="s">
        <v>1669</v>
      </c>
      <c r="D666" s="8">
        <v>0.10471064814814816</v>
      </c>
    </row>
    <row r="667" spans="1:4" x14ac:dyDescent="0.25">
      <c r="A667" s="1" t="s">
        <v>684</v>
      </c>
      <c r="B667" s="1" t="s">
        <v>13</v>
      </c>
      <c r="C667" s="2" t="s">
        <v>1670</v>
      </c>
      <c r="D667" s="8">
        <v>5.7638888888888887E-3</v>
      </c>
    </row>
    <row r="668" spans="1:4" x14ac:dyDescent="0.25">
      <c r="A668" s="1" t="s">
        <v>685</v>
      </c>
      <c r="B668" s="1" t="s">
        <v>15</v>
      </c>
      <c r="C668" s="2" t="s">
        <v>1671</v>
      </c>
      <c r="D668" s="8">
        <v>0.4629861111111111</v>
      </c>
    </row>
    <row r="669" spans="1:4" x14ac:dyDescent="0.25">
      <c r="A669" s="1" t="s">
        <v>686</v>
      </c>
      <c r="B669" s="1" t="s">
        <v>15</v>
      </c>
      <c r="C669" s="2" t="s">
        <v>1672</v>
      </c>
      <c r="D669" s="8">
        <v>0.26831018518518518</v>
      </c>
    </row>
    <row r="670" spans="1:4" x14ac:dyDescent="0.25">
      <c r="A670" s="1" t="s">
        <v>687</v>
      </c>
      <c r="B670" s="1" t="s">
        <v>11</v>
      </c>
      <c r="C670" s="2" t="s">
        <v>1673</v>
      </c>
      <c r="D670" s="8">
        <v>0.39078703703703704</v>
      </c>
    </row>
    <row r="671" spans="1:4" x14ac:dyDescent="0.25">
      <c r="A671" s="1" t="s">
        <v>688</v>
      </c>
      <c r="B671" s="1" t="s">
        <v>20</v>
      </c>
      <c r="C671" s="2" t="s">
        <v>1674</v>
      </c>
      <c r="D671" s="8">
        <v>0.47902777777777777</v>
      </c>
    </row>
    <row r="672" spans="1:4" x14ac:dyDescent="0.25">
      <c r="A672" s="1" t="s">
        <v>689</v>
      </c>
      <c r="B672" s="1" t="s">
        <v>9</v>
      </c>
      <c r="C672" s="2" t="s">
        <v>1675</v>
      </c>
      <c r="D672" s="8">
        <v>9.4560185185185181E-3</v>
      </c>
    </row>
    <row r="673" spans="1:4" x14ac:dyDescent="0.25">
      <c r="A673" s="1" t="s">
        <v>690</v>
      </c>
      <c r="B673" s="1" t="s">
        <v>13</v>
      </c>
      <c r="C673" s="2" t="s">
        <v>1676</v>
      </c>
      <c r="D673" s="8">
        <v>0.1335300925925926</v>
      </c>
    </row>
    <row r="674" spans="1:4" x14ac:dyDescent="0.25">
      <c r="A674" s="1" t="s">
        <v>691</v>
      </c>
      <c r="B674" s="1" t="s">
        <v>11</v>
      </c>
      <c r="C674" s="2" t="s">
        <v>1677</v>
      </c>
      <c r="D674" s="8">
        <v>3.4768518518518525E-2</v>
      </c>
    </row>
    <row r="675" spans="1:4" x14ac:dyDescent="0.25">
      <c r="A675" s="1" t="s">
        <v>692</v>
      </c>
      <c r="B675" s="1" t="s">
        <v>20</v>
      </c>
      <c r="C675" s="2" t="s">
        <v>1678</v>
      </c>
      <c r="D675" s="8">
        <v>0.14215277777777777</v>
      </c>
    </row>
    <row r="676" spans="1:4" x14ac:dyDescent="0.25">
      <c r="A676" s="1" t="s">
        <v>693</v>
      </c>
      <c r="B676" s="1" t="s">
        <v>15</v>
      </c>
      <c r="C676" s="2" t="s">
        <v>1679</v>
      </c>
      <c r="D676" s="8">
        <v>9.2291666666666661E-2</v>
      </c>
    </row>
    <row r="677" spans="1:4" x14ac:dyDescent="0.25">
      <c r="A677" s="1" t="s">
        <v>694</v>
      </c>
      <c r="B677" s="1" t="s">
        <v>27</v>
      </c>
      <c r="C677" s="2" t="s">
        <v>1680</v>
      </c>
      <c r="D677" s="8">
        <v>0.1821527777777778</v>
      </c>
    </row>
    <row r="678" spans="1:4" x14ac:dyDescent="0.25">
      <c r="A678" s="1" t="s">
        <v>695</v>
      </c>
      <c r="B678" s="1" t="s">
        <v>22</v>
      </c>
      <c r="C678" s="2" t="s">
        <v>1681</v>
      </c>
      <c r="D678" s="8">
        <v>8.0046296296296296E-2</v>
      </c>
    </row>
    <row r="679" spans="1:4" x14ac:dyDescent="0.25">
      <c r="A679" s="1" t="s">
        <v>696</v>
      </c>
      <c r="B679" s="1" t="s">
        <v>15</v>
      </c>
      <c r="C679" s="2" t="s">
        <v>1682</v>
      </c>
      <c r="D679" s="8">
        <v>7.5104166666666666E-2</v>
      </c>
    </row>
    <row r="680" spans="1:4" x14ac:dyDescent="0.25">
      <c r="A680" s="1" t="s">
        <v>697</v>
      </c>
      <c r="B680" s="1" t="s">
        <v>15</v>
      </c>
      <c r="C680" s="2" t="s">
        <v>1683</v>
      </c>
      <c r="D680" s="8">
        <v>0.23883101851851851</v>
      </c>
    </row>
    <row r="681" spans="1:4" x14ac:dyDescent="0.25">
      <c r="A681" s="1" t="s">
        <v>698</v>
      </c>
      <c r="B681" s="1" t="s">
        <v>20</v>
      </c>
      <c r="C681" s="2" t="s">
        <v>1684</v>
      </c>
      <c r="D681" s="8">
        <v>0.42116898148148146</v>
      </c>
    </row>
    <row r="682" spans="1:4" x14ac:dyDescent="0.25">
      <c r="A682" s="1" t="s">
        <v>699</v>
      </c>
      <c r="B682" s="1" t="s">
        <v>20</v>
      </c>
      <c r="C682" s="2" t="s">
        <v>1685</v>
      </c>
      <c r="D682" s="8">
        <v>5.9398148148148144E-2</v>
      </c>
    </row>
    <row r="683" spans="1:4" x14ac:dyDescent="0.25">
      <c r="A683" s="1" t="s">
        <v>700</v>
      </c>
      <c r="B683" s="1" t="s">
        <v>15</v>
      </c>
      <c r="C683" s="2" t="s">
        <v>1686</v>
      </c>
      <c r="D683" s="8">
        <v>2.3263888888888887E-3</v>
      </c>
    </row>
    <row r="684" spans="1:4" x14ac:dyDescent="0.25">
      <c r="A684" s="1" t="s">
        <v>701</v>
      </c>
      <c r="B684" s="1" t="s">
        <v>20</v>
      </c>
      <c r="C684" s="2" t="s">
        <v>1687</v>
      </c>
      <c r="D684" s="8">
        <v>0.24565972222222221</v>
      </c>
    </row>
    <row r="685" spans="1:4" x14ac:dyDescent="0.25">
      <c r="A685" s="1" t="s">
        <v>702</v>
      </c>
      <c r="B685" s="1" t="s">
        <v>20</v>
      </c>
      <c r="C685" s="2" t="s">
        <v>1688</v>
      </c>
      <c r="D685" s="8">
        <v>0.13607638888888887</v>
      </c>
    </row>
    <row r="686" spans="1:4" x14ac:dyDescent="0.25">
      <c r="A686" s="1" t="s">
        <v>703</v>
      </c>
      <c r="B686" s="1" t="s">
        <v>11</v>
      </c>
      <c r="C686" s="2" t="s">
        <v>1689</v>
      </c>
      <c r="D686" s="8">
        <v>0.33262731481481483</v>
      </c>
    </row>
    <row r="687" spans="1:4" x14ac:dyDescent="0.25">
      <c r="A687" s="1" t="s">
        <v>704</v>
      </c>
      <c r="B687" s="1" t="s">
        <v>15</v>
      </c>
      <c r="C687" s="2" t="s">
        <v>1690</v>
      </c>
      <c r="D687" s="8">
        <v>0.34546296296296292</v>
      </c>
    </row>
    <row r="688" spans="1:4" x14ac:dyDescent="0.25">
      <c r="A688" s="1" t="s">
        <v>705</v>
      </c>
      <c r="B688" s="1" t="s">
        <v>11</v>
      </c>
      <c r="C688" s="2" t="s">
        <v>1691</v>
      </c>
      <c r="D688" s="8">
        <v>0.19297453703703704</v>
      </c>
    </row>
    <row r="689" spans="1:4" x14ac:dyDescent="0.25">
      <c r="A689" s="1" t="s">
        <v>706</v>
      </c>
      <c r="B689" s="1" t="s">
        <v>13</v>
      </c>
      <c r="C689" s="2" t="s">
        <v>1692</v>
      </c>
      <c r="D689" s="8">
        <v>0.4924884259259259</v>
      </c>
    </row>
    <row r="690" spans="1:4" x14ac:dyDescent="0.25">
      <c r="A690" s="1" t="s">
        <v>707</v>
      </c>
      <c r="B690" s="1" t="s">
        <v>27</v>
      </c>
      <c r="C690" s="2" t="s">
        <v>1693</v>
      </c>
      <c r="D690" s="8">
        <v>0.4392476851851852</v>
      </c>
    </row>
    <row r="691" spans="1:4" x14ac:dyDescent="0.25">
      <c r="A691" s="1" t="s">
        <v>708</v>
      </c>
      <c r="B691" s="1" t="s">
        <v>11</v>
      </c>
      <c r="C691" s="2" t="s">
        <v>1694</v>
      </c>
      <c r="D691" s="8">
        <v>0.23940972222222223</v>
      </c>
    </row>
    <row r="692" spans="1:4" x14ac:dyDescent="0.25">
      <c r="A692" s="1" t="s">
        <v>709</v>
      </c>
      <c r="B692" s="1" t="s">
        <v>11</v>
      </c>
      <c r="C692" s="2" t="s">
        <v>1695</v>
      </c>
      <c r="D692" s="8">
        <v>0.25671296296296298</v>
      </c>
    </row>
    <row r="693" spans="1:4" x14ac:dyDescent="0.25">
      <c r="A693" s="1" t="s">
        <v>710</v>
      </c>
      <c r="B693" s="1" t="s">
        <v>13</v>
      </c>
      <c r="C693" s="2" t="s">
        <v>1696</v>
      </c>
      <c r="D693" s="8">
        <v>0.14359953703703704</v>
      </c>
    </row>
    <row r="694" spans="1:4" x14ac:dyDescent="0.25">
      <c r="A694" s="1" t="s">
        <v>711</v>
      </c>
      <c r="B694" s="1" t="s">
        <v>15</v>
      </c>
      <c r="C694" s="2" t="s">
        <v>1697</v>
      </c>
      <c r="D694" s="8">
        <v>0.24030092592592592</v>
      </c>
    </row>
    <row r="695" spans="1:4" x14ac:dyDescent="0.25">
      <c r="A695" s="1" t="s">
        <v>712</v>
      </c>
      <c r="B695" s="1" t="s">
        <v>20</v>
      </c>
      <c r="C695" s="2" t="s">
        <v>1698</v>
      </c>
      <c r="D695" s="8">
        <v>0.22</v>
      </c>
    </row>
    <row r="696" spans="1:4" x14ac:dyDescent="0.25">
      <c r="A696" s="1" t="s">
        <v>713</v>
      </c>
      <c r="B696" s="1" t="s">
        <v>13</v>
      </c>
      <c r="C696" s="2" t="s">
        <v>1699</v>
      </c>
      <c r="D696" s="8">
        <v>0.28263888888888888</v>
      </c>
    </row>
    <row r="697" spans="1:4" x14ac:dyDescent="0.25">
      <c r="A697" s="1" t="s">
        <v>714</v>
      </c>
      <c r="B697" s="1" t="s">
        <v>11</v>
      </c>
      <c r="C697" s="2" t="s">
        <v>1700</v>
      </c>
      <c r="D697" s="8">
        <v>0.13255787037037037</v>
      </c>
    </row>
    <row r="698" spans="1:4" x14ac:dyDescent="0.25">
      <c r="A698" s="1" t="s">
        <v>715</v>
      </c>
      <c r="B698" s="1" t="s">
        <v>9</v>
      </c>
      <c r="C698" s="2" t="s">
        <v>1701</v>
      </c>
      <c r="D698" s="8">
        <v>0.46042824074074074</v>
      </c>
    </row>
    <row r="699" spans="1:4" x14ac:dyDescent="0.25">
      <c r="A699" s="1" t="s">
        <v>716</v>
      </c>
      <c r="B699" s="1" t="s">
        <v>15</v>
      </c>
      <c r="C699" s="2" t="s">
        <v>1702</v>
      </c>
      <c r="D699" s="8">
        <v>0.3205324074074074</v>
      </c>
    </row>
    <row r="700" spans="1:4" x14ac:dyDescent="0.25">
      <c r="A700" s="1" t="s">
        <v>717</v>
      </c>
      <c r="B700" s="1" t="s">
        <v>20</v>
      </c>
      <c r="C700" s="2" t="s">
        <v>1703</v>
      </c>
      <c r="D700" s="8">
        <v>0.34165509259259258</v>
      </c>
    </row>
    <row r="701" spans="1:4" x14ac:dyDescent="0.25">
      <c r="A701" s="1" t="s">
        <v>718</v>
      </c>
      <c r="B701" s="1" t="s">
        <v>22</v>
      </c>
      <c r="C701" s="2" t="s">
        <v>1704</v>
      </c>
      <c r="D701" s="8">
        <v>0.28664351851851849</v>
      </c>
    </row>
    <row r="702" spans="1:4" x14ac:dyDescent="0.25">
      <c r="A702" s="1" t="s">
        <v>719</v>
      </c>
      <c r="B702" s="1" t="s">
        <v>15</v>
      </c>
      <c r="C702" s="2" t="s">
        <v>1705</v>
      </c>
      <c r="D702" s="8">
        <v>0.19269675925925925</v>
      </c>
    </row>
    <row r="703" spans="1:4" x14ac:dyDescent="0.25">
      <c r="A703" s="1" t="s">
        <v>720</v>
      </c>
      <c r="B703" s="1" t="s">
        <v>11</v>
      </c>
      <c r="C703" s="2" t="s">
        <v>1214</v>
      </c>
      <c r="D703" s="8">
        <v>0.44469907407407411</v>
      </c>
    </row>
    <row r="704" spans="1:4" x14ac:dyDescent="0.25">
      <c r="A704" s="1" t="s">
        <v>721</v>
      </c>
      <c r="B704" s="1" t="s">
        <v>15</v>
      </c>
      <c r="C704" s="2" t="s">
        <v>1706</v>
      </c>
      <c r="D704" s="8">
        <v>4.2986111111111114E-2</v>
      </c>
    </row>
    <row r="705" spans="1:4" x14ac:dyDescent="0.25">
      <c r="A705" s="1" t="s">
        <v>722</v>
      </c>
      <c r="B705" s="1" t="s">
        <v>15</v>
      </c>
      <c r="C705" s="2" t="s">
        <v>1707</v>
      </c>
      <c r="D705" s="8">
        <v>0.43967592592592591</v>
      </c>
    </row>
    <row r="706" spans="1:4" x14ac:dyDescent="0.25">
      <c r="A706" s="1" t="s">
        <v>723</v>
      </c>
      <c r="B706" s="1" t="s">
        <v>20</v>
      </c>
      <c r="C706" s="2" t="s">
        <v>1708</v>
      </c>
      <c r="D706" s="8">
        <v>5.8159722222222217E-2</v>
      </c>
    </row>
    <row r="707" spans="1:4" x14ac:dyDescent="0.25">
      <c r="A707" s="1" t="s">
        <v>724</v>
      </c>
      <c r="B707" s="1" t="s">
        <v>13</v>
      </c>
      <c r="C707" s="2" t="s">
        <v>1587</v>
      </c>
      <c r="D707" s="8">
        <v>0.29600694444444448</v>
      </c>
    </row>
    <row r="708" spans="1:4" x14ac:dyDescent="0.25">
      <c r="A708" s="1" t="s">
        <v>725</v>
      </c>
      <c r="B708" s="1" t="s">
        <v>13</v>
      </c>
      <c r="C708" s="2" t="s">
        <v>1709</v>
      </c>
      <c r="D708" s="8">
        <v>0.23519675925925929</v>
      </c>
    </row>
    <row r="709" spans="1:4" x14ac:dyDescent="0.25">
      <c r="A709" s="1" t="s">
        <v>726</v>
      </c>
      <c r="B709" s="1" t="s">
        <v>11</v>
      </c>
      <c r="C709" s="2" t="s">
        <v>1710</v>
      </c>
      <c r="D709" s="8">
        <v>0.35653935185185182</v>
      </c>
    </row>
    <row r="710" spans="1:4" x14ac:dyDescent="0.25">
      <c r="A710" s="1" t="s">
        <v>727</v>
      </c>
      <c r="B710" s="1" t="s">
        <v>27</v>
      </c>
      <c r="C710" s="2" t="s">
        <v>1711</v>
      </c>
      <c r="D710" s="8">
        <v>0.48245370370370372</v>
      </c>
    </row>
    <row r="711" spans="1:4" x14ac:dyDescent="0.25">
      <c r="A711" s="1" t="s">
        <v>728</v>
      </c>
      <c r="B711" s="1" t="s">
        <v>15</v>
      </c>
      <c r="C711" s="2" t="s">
        <v>1712</v>
      </c>
      <c r="D711" s="8">
        <v>0.12741898148148148</v>
      </c>
    </row>
    <row r="712" spans="1:4" x14ac:dyDescent="0.25">
      <c r="A712" s="1" t="s">
        <v>729</v>
      </c>
      <c r="B712" s="1" t="s">
        <v>15</v>
      </c>
      <c r="C712" s="2" t="s">
        <v>1713</v>
      </c>
      <c r="D712" s="8">
        <v>0.48476851851851849</v>
      </c>
    </row>
    <row r="713" spans="1:4" x14ac:dyDescent="0.25">
      <c r="A713" s="1" t="s">
        <v>730</v>
      </c>
      <c r="B713" s="1" t="s">
        <v>15</v>
      </c>
      <c r="C713" s="2" t="s">
        <v>1714</v>
      </c>
      <c r="D713" s="8">
        <v>0.42502314814814812</v>
      </c>
    </row>
    <row r="714" spans="1:4" x14ac:dyDescent="0.25">
      <c r="A714" s="1" t="s">
        <v>731</v>
      </c>
      <c r="B714" s="1" t="s">
        <v>22</v>
      </c>
      <c r="C714" s="2" t="s">
        <v>1715</v>
      </c>
      <c r="D714" s="8">
        <v>0.32469907407407406</v>
      </c>
    </row>
    <row r="715" spans="1:4" x14ac:dyDescent="0.25">
      <c r="A715" s="1" t="s">
        <v>732</v>
      </c>
      <c r="B715" s="1" t="s">
        <v>15</v>
      </c>
      <c r="C715" s="2" t="s">
        <v>1716</v>
      </c>
      <c r="D715" s="8">
        <v>0.36689814814814814</v>
      </c>
    </row>
    <row r="716" spans="1:4" x14ac:dyDescent="0.25">
      <c r="A716" s="1" t="s">
        <v>733</v>
      </c>
      <c r="B716" s="1" t="s">
        <v>30</v>
      </c>
      <c r="C716" s="2" t="s">
        <v>1717</v>
      </c>
      <c r="D716" s="8">
        <v>0.37640046296296298</v>
      </c>
    </row>
    <row r="717" spans="1:4" x14ac:dyDescent="0.25">
      <c r="A717" s="1" t="s">
        <v>734</v>
      </c>
      <c r="B717" s="1" t="s">
        <v>20</v>
      </c>
      <c r="C717" s="2" t="s">
        <v>1718</v>
      </c>
      <c r="D717" s="8">
        <v>0.46297453703703706</v>
      </c>
    </row>
    <row r="718" spans="1:4" x14ac:dyDescent="0.25">
      <c r="A718" s="1" t="s">
        <v>735</v>
      </c>
      <c r="B718" s="1" t="s">
        <v>11</v>
      </c>
      <c r="C718" s="2" t="s">
        <v>1719</v>
      </c>
      <c r="D718" s="8">
        <v>0.17231481481481481</v>
      </c>
    </row>
    <row r="719" spans="1:4" x14ac:dyDescent="0.25">
      <c r="A719" s="1" t="s">
        <v>736</v>
      </c>
      <c r="B719" s="1" t="s">
        <v>27</v>
      </c>
      <c r="C719" s="2" t="s">
        <v>1720</v>
      </c>
      <c r="D719" s="8">
        <v>0.30883101851851852</v>
      </c>
    </row>
    <row r="720" spans="1:4" x14ac:dyDescent="0.25">
      <c r="A720" s="1" t="s">
        <v>737</v>
      </c>
      <c r="B720" s="1" t="s">
        <v>57</v>
      </c>
      <c r="C720" s="2" t="s">
        <v>1721</v>
      </c>
      <c r="D720" s="8">
        <v>0.4737615740740741</v>
      </c>
    </row>
    <row r="721" spans="1:4" x14ac:dyDescent="0.25">
      <c r="A721" s="1" t="s">
        <v>738</v>
      </c>
      <c r="B721" s="1" t="s">
        <v>27</v>
      </c>
      <c r="C721" s="2" t="s">
        <v>1722</v>
      </c>
      <c r="D721" s="8">
        <v>0.44567129629629632</v>
      </c>
    </row>
    <row r="722" spans="1:4" x14ac:dyDescent="0.25">
      <c r="A722" s="1" t="s">
        <v>739</v>
      </c>
      <c r="B722" s="1" t="s">
        <v>20</v>
      </c>
      <c r="C722" s="2" t="s">
        <v>1723</v>
      </c>
      <c r="D722" s="8">
        <v>0.47077546296296297</v>
      </c>
    </row>
    <row r="723" spans="1:4" x14ac:dyDescent="0.25">
      <c r="A723" s="1" t="s">
        <v>740</v>
      </c>
      <c r="B723" s="1" t="s">
        <v>13</v>
      </c>
      <c r="C723" s="2" t="s">
        <v>1724</v>
      </c>
      <c r="D723" s="8">
        <v>1.3483796296296298E-2</v>
      </c>
    </row>
    <row r="724" spans="1:4" x14ac:dyDescent="0.25">
      <c r="A724" s="1" t="s">
        <v>741</v>
      </c>
      <c r="B724" s="1" t="s">
        <v>11</v>
      </c>
      <c r="C724" s="2" t="s">
        <v>1725</v>
      </c>
      <c r="D724" s="8">
        <v>0.46945601851851854</v>
      </c>
    </row>
    <row r="725" spans="1:4" x14ac:dyDescent="0.25">
      <c r="A725" s="1" t="s">
        <v>742</v>
      </c>
      <c r="B725" s="1" t="s">
        <v>15</v>
      </c>
      <c r="C725" s="2" t="s">
        <v>1726</v>
      </c>
      <c r="D725" s="8">
        <v>0.29810185185185184</v>
      </c>
    </row>
    <row r="726" spans="1:4" x14ac:dyDescent="0.25">
      <c r="A726" s="1" t="s">
        <v>743</v>
      </c>
      <c r="B726" s="1" t="s">
        <v>11</v>
      </c>
      <c r="C726" s="2" t="s">
        <v>1727</v>
      </c>
      <c r="D726" s="8">
        <v>7.6354166666666667E-2</v>
      </c>
    </row>
    <row r="727" spans="1:4" x14ac:dyDescent="0.25">
      <c r="A727" s="1" t="s">
        <v>744</v>
      </c>
      <c r="B727" s="1" t="s">
        <v>11</v>
      </c>
      <c r="C727" s="2" t="s">
        <v>1728</v>
      </c>
      <c r="D727" s="8">
        <v>1.3194444444444443E-3</v>
      </c>
    </row>
    <row r="728" spans="1:4" x14ac:dyDescent="0.25">
      <c r="A728" s="1" t="s">
        <v>745</v>
      </c>
      <c r="B728" s="1" t="s">
        <v>20</v>
      </c>
      <c r="C728" s="2" t="s">
        <v>1729</v>
      </c>
      <c r="D728" s="8">
        <v>5.2199074074074066E-3</v>
      </c>
    </row>
    <row r="729" spans="1:4" x14ac:dyDescent="0.25">
      <c r="A729" s="1" t="s">
        <v>746</v>
      </c>
      <c r="B729" s="1" t="s">
        <v>15</v>
      </c>
      <c r="C729" s="2" t="s">
        <v>1730</v>
      </c>
      <c r="D729" s="8">
        <v>0.23109953703703703</v>
      </c>
    </row>
    <row r="730" spans="1:4" x14ac:dyDescent="0.25">
      <c r="A730" s="1" t="s">
        <v>747</v>
      </c>
      <c r="B730" s="1" t="s">
        <v>13</v>
      </c>
      <c r="C730" s="2" t="s">
        <v>1731</v>
      </c>
      <c r="D730" s="8">
        <v>0.11185185185185186</v>
      </c>
    </row>
    <row r="731" spans="1:4" x14ac:dyDescent="0.25">
      <c r="A731" s="1" t="s">
        <v>748</v>
      </c>
      <c r="B731" s="1" t="s">
        <v>20</v>
      </c>
      <c r="C731" s="2" t="s">
        <v>1732</v>
      </c>
      <c r="D731" s="8">
        <v>1.4120370370370368E-2</v>
      </c>
    </row>
    <row r="732" spans="1:4" x14ac:dyDescent="0.25">
      <c r="A732" s="1" t="s">
        <v>749</v>
      </c>
      <c r="B732" s="1" t="s">
        <v>22</v>
      </c>
      <c r="C732" s="2" t="s">
        <v>1733</v>
      </c>
      <c r="D732" s="8">
        <v>0.41728009259259258</v>
      </c>
    </row>
    <row r="733" spans="1:4" x14ac:dyDescent="0.25">
      <c r="A733" s="1" t="s">
        <v>750</v>
      </c>
      <c r="B733" s="1" t="s">
        <v>20</v>
      </c>
      <c r="C733" s="2" t="s">
        <v>1734</v>
      </c>
      <c r="D733" s="8">
        <v>7.6574074074074072E-2</v>
      </c>
    </row>
    <row r="734" spans="1:4" x14ac:dyDescent="0.25">
      <c r="A734" s="1" t="s">
        <v>751</v>
      </c>
      <c r="B734" s="1" t="s">
        <v>15</v>
      </c>
      <c r="C734" s="2" t="s">
        <v>1735</v>
      </c>
      <c r="D734" s="8">
        <v>0.31277777777777777</v>
      </c>
    </row>
    <row r="735" spans="1:4" x14ac:dyDescent="0.25">
      <c r="A735" s="1" t="s">
        <v>752</v>
      </c>
      <c r="B735" s="1" t="s">
        <v>22</v>
      </c>
      <c r="C735" s="2" t="s">
        <v>1736</v>
      </c>
      <c r="D735" s="8">
        <v>0.15333333333333332</v>
      </c>
    </row>
    <row r="736" spans="1:4" x14ac:dyDescent="0.25">
      <c r="A736" s="1" t="s">
        <v>753</v>
      </c>
      <c r="B736" s="1" t="s">
        <v>15</v>
      </c>
      <c r="C736" s="2" t="s">
        <v>1737</v>
      </c>
      <c r="D736" s="8">
        <v>0.17943287037037037</v>
      </c>
    </row>
    <row r="737" spans="1:4" x14ac:dyDescent="0.25">
      <c r="A737" s="1" t="s">
        <v>754</v>
      </c>
      <c r="B737" s="1" t="s">
        <v>22</v>
      </c>
      <c r="C737" s="2" t="s">
        <v>1738</v>
      </c>
      <c r="D737" s="8">
        <v>0.17432870370370371</v>
      </c>
    </row>
    <row r="738" spans="1:4" x14ac:dyDescent="0.25">
      <c r="A738" s="1" t="s">
        <v>755</v>
      </c>
      <c r="B738" s="1" t="s">
        <v>13</v>
      </c>
      <c r="C738" s="2" t="s">
        <v>1739</v>
      </c>
      <c r="D738" s="8">
        <v>2.3310185185185187E-2</v>
      </c>
    </row>
    <row r="739" spans="1:4" x14ac:dyDescent="0.25">
      <c r="A739" s="1" t="s">
        <v>756</v>
      </c>
      <c r="B739" s="1" t="s">
        <v>13</v>
      </c>
      <c r="C739" s="2" t="s">
        <v>1740</v>
      </c>
      <c r="D739" s="8">
        <v>0.3096875</v>
      </c>
    </row>
    <row r="740" spans="1:4" x14ac:dyDescent="0.25">
      <c r="A740" s="1" t="s">
        <v>757</v>
      </c>
      <c r="B740" s="1" t="s">
        <v>15</v>
      </c>
      <c r="C740" s="2" t="s">
        <v>1741</v>
      </c>
      <c r="D740" s="8">
        <v>0.10150462962962963</v>
      </c>
    </row>
    <row r="741" spans="1:4" x14ac:dyDescent="0.25">
      <c r="A741" s="1" t="s">
        <v>758</v>
      </c>
      <c r="B741" s="1" t="s">
        <v>20</v>
      </c>
      <c r="C741" s="2" t="s">
        <v>1742</v>
      </c>
      <c r="D741" s="8">
        <v>1.8402777777777777E-3</v>
      </c>
    </row>
    <row r="742" spans="1:4" x14ac:dyDescent="0.25">
      <c r="A742" s="1" t="s">
        <v>759</v>
      </c>
      <c r="B742" s="1" t="s">
        <v>15</v>
      </c>
      <c r="C742" s="2" t="s">
        <v>1743</v>
      </c>
      <c r="D742" s="8">
        <v>0.3718981481481482</v>
      </c>
    </row>
    <row r="743" spans="1:4" x14ac:dyDescent="0.25">
      <c r="A743" s="1" t="s">
        <v>760</v>
      </c>
      <c r="B743" s="1" t="s">
        <v>20</v>
      </c>
      <c r="C743" s="2" t="s">
        <v>1744</v>
      </c>
      <c r="D743" s="8">
        <v>0.41570601851851857</v>
      </c>
    </row>
    <row r="744" spans="1:4" x14ac:dyDescent="0.25">
      <c r="A744" s="1" t="s">
        <v>761</v>
      </c>
      <c r="B744" s="1" t="s">
        <v>27</v>
      </c>
      <c r="C744" s="2" t="s">
        <v>1745</v>
      </c>
      <c r="D744" s="8">
        <v>0.30581018518518516</v>
      </c>
    </row>
    <row r="745" spans="1:4" x14ac:dyDescent="0.25">
      <c r="A745" s="1" t="s">
        <v>762</v>
      </c>
      <c r="B745" s="1" t="s">
        <v>9</v>
      </c>
      <c r="C745" s="2" t="s">
        <v>1746</v>
      </c>
      <c r="D745" s="8">
        <v>9.4224537037037037E-2</v>
      </c>
    </row>
    <row r="746" spans="1:4" x14ac:dyDescent="0.25">
      <c r="A746" s="1" t="s">
        <v>763</v>
      </c>
      <c r="B746" s="1" t="s">
        <v>11</v>
      </c>
      <c r="C746" s="2" t="s">
        <v>1747</v>
      </c>
      <c r="D746" s="8">
        <v>0.11266203703703703</v>
      </c>
    </row>
    <row r="747" spans="1:4" x14ac:dyDescent="0.25">
      <c r="A747" s="1" t="s">
        <v>764</v>
      </c>
      <c r="B747" s="1" t="s">
        <v>13</v>
      </c>
      <c r="C747" s="2" t="s">
        <v>1748</v>
      </c>
      <c r="D747" s="8">
        <v>0.4962847222222222</v>
      </c>
    </row>
    <row r="748" spans="1:4" x14ac:dyDescent="0.25">
      <c r="A748" s="1" t="s">
        <v>765</v>
      </c>
      <c r="B748" s="1" t="s">
        <v>11</v>
      </c>
      <c r="C748" s="2" t="s">
        <v>1749</v>
      </c>
      <c r="D748" s="8">
        <v>0.1358101851851852</v>
      </c>
    </row>
    <row r="749" spans="1:4" x14ac:dyDescent="0.25">
      <c r="A749" s="1" t="s">
        <v>766</v>
      </c>
      <c r="B749" s="1" t="s">
        <v>22</v>
      </c>
      <c r="C749" s="2" t="s">
        <v>1750</v>
      </c>
      <c r="D749" s="8">
        <v>0.43730324074074073</v>
      </c>
    </row>
    <row r="750" spans="1:4" x14ac:dyDescent="0.25">
      <c r="A750" s="1" t="s">
        <v>767</v>
      </c>
      <c r="B750" s="1" t="s">
        <v>13</v>
      </c>
      <c r="C750" s="2" t="s">
        <v>1751</v>
      </c>
      <c r="D750" s="8">
        <v>0.40581018518518519</v>
      </c>
    </row>
    <row r="751" spans="1:4" x14ac:dyDescent="0.25">
      <c r="A751" s="1" t="s">
        <v>768</v>
      </c>
      <c r="B751" s="1" t="s">
        <v>15</v>
      </c>
      <c r="C751" s="2" t="s">
        <v>1752</v>
      </c>
      <c r="D751" s="8">
        <v>0.40454861111111112</v>
      </c>
    </row>
    <row r="752" spans="1:4" x14ac:dyDescent="0.25">
      <c r="A752" s="1" t="s">
        <v>769</v>
      </c>
      <c r="B752" s="1" t="s">
        <v>15</v>
      </c>
      <c r="C752" s="2" t="s">
        <v>1753</v>
      </c>
      <c r="D752" s="8">
        <v>0.1504050925925926</v>
      </c>
    </row>
    <row r="753" spans="1:4" x14ac:dyDescent="0.25">
      <c r="A753" s="1" t="s">
        <v>770</v>
      </c>
      <c r="B753" s="1" t="s">
        <v>13</v>
      </c>
      <c r="C753" s="2" t="s">
        <v>1754</v>
      </c>
      <c r="D753" s="8">
        <v>0.29333333333333333</v>
      </c>
    </row>
    <row r="754" spans="1:4" x14ac:dyDescent="0.25">
      <c r="A754" s="1" t="s">
        <v>771</v>
      </c>
      <c r="B754" s="1" t="s">
        <v>15</v>
      </c>
      <c r="C754" s="2" t="s">
        <v>1755</v>
      </c>
      <c r="D754" s="8">
        <v>0.27792824074074074</v>
      </c>
    </row>
    <row r="755" spans="1:4" x14ac:dyDescent="0.25">
      <c r="A755" s="1" t="s">
        <v>772</v>
      </c>
      <c r="B755" s="1" t="s">
        <v>20</v>
      </c>
      <c r="C755" s="2" t="s">
        <v>1756</v>
      </c>
      <c r="D755" s="8">
        <v>3.5231481481481482E-2</v>
      </c>
    </row>
    <row r="756" spans="1:4" x14ac:dyDescent="0.25">
      <c r="A756" s="1" t="s">
        <v>773</v>
      </c>
      <c r="B756" s="1" t="s">
        <v>11</v>
      </c>
      <c r="C756" s="2" t="s">
        <v>1757</v>
      </c>
      <c r="D756" s="8">
        <v>0.18578703703703703</v>
      </c>
    </row>
    <row r="757" spans="1:4" x14ac:dyDescent="0.25">
      <c r="A757" s="1" t="s">
        <v>774</v>
      </c>
      <c r="B757" s="1" t="s">
        <v>15</v>
      </c>
      <c r="C757" s="2" t="s">
        <v>1758</v>
      </c>
      <c r="D757" s="8">
        <v>0.43596064814814817</v>
      </c>
    </row>
    <row r="758" spans="1:4" x14ac:dyDescent="0.25">
      <c r="A758" s="1" t="s">
        <v>775</v>
      </c>
      <c r="B758" s="1" t="s">
        <v>15</v>
      </c>
      <c r="C758" s="2" t="s">
        <v>1759</v>
      </c>
      <c r="D758" s="8">
        <v>0.23986111111111111</v>
      </c>
    </row>
    <row r="759" spans="1:4" x14ac:dyDescent="0.25">
      <c r="A759" s="1" t="s">
        <v>776</v>
      </c>
      <c r="B759" s="1" t="s">
        <v>22</v>
      </c>
      <c r="C759" s="2" t="s">
        <v>1760</v>
      </c>
      <c r="D759" s="8">
        <v>0.43762731481481482</v>
      </c>
    </row>
    <row r="760" spans="1:4" x14ac:dyDescent="0.25">
      <c r="A760" s="1" t="s">
        <v>777</v>
      </c>
      <c r="B760" s="1" t="s">
        <v>15</v>
      </c>
      <c r="C760" s="2" t="s">
        <v>1761</v>
      </c>
      <c r="D760" s="8">
        <v>0.44935185185185184</v>
      </c>
    </row>
    <row r="761" spans="1:4" x14ac:dyDescent="0.25">
      <c r="A761" s="1" t="s">
        <v>778</v>
      </c>
      <c r="B761" s="1" t="s">
        <v>22</v>
      </c>
      <c r="C761" s="2" t="s">
        <v>1762</v>
      </c>
      <c r="D761" s="8">
        <v>0.3520138888888889</v>
      </c>
    </row>
    <row r="762" spans="1:4" x14ac:dyDescent="0.25">
      <c r="A762" s="1" t="s">
        <v>779</v>
      </c>
      <c r="B762" s="1" t="s">
        <v>13</v>
      </c>
      <c r="C762" s="2" t="s">
        <v>1763</v>
      </c>
      <c r="D762" s="8">
        <v>0.34423611111111113</v>
      </c>
    </row>
    <row r="763" spans="1:4" x14ac:dyDescent="0.25">
      <c r="A763" s="1" t="s">
        <v>780</v>
      </c>
      <c r="B763" s="1" t="s">
        <v>9</v>
      </c>
      <c r="C763" s="2" t="s">
        <v>1764</v>
      </c>
      <c r="D763" s="8">
        <v>3.2638888888888891E-2</v>
      </c>
    </row>
    <row r="764" spans="1:4" x14ac:dyDescent="0.25">
      <c r="A764" s="1" t="s">
        <v>781</v>
      </c>
      <c r="B764" s="1" t="s">
        <v>20</v>
      </c>
      <c r="C764" s="2" t="s">
        <v>1765</v>
      </c>
      <c r="D764" s="8">
        <v>0.33809027777777773</v>
      </c>
    </row>
    <row r="765" spans="1:4" x14ac:dyDescent="0.25">
      <c r="A765" s="1" t="s">
        <v>782</v>
      </c>
      <c r="B765" s="1" t="s">
        <v>27</v>
      </c>
      <c r="C765" s="2" t="s">
        <v>1766</v>
      </c>
      <c r="D765" s="8">
        <v>0.42166666666666663</v>
      </c>
    </row>
    <row r="766" spans="1:4" x14ac:dyDescent="0.25">
      <c r="A766" s="1" t="s">
        <v>783</v>
      </c>
      <c r="B766" s="1" t="s">
        <v>11</v>
      </c>
      <c r="C766" s="2" t="s">
        <v>1767</v>
      </c>
      <c r="D766" s="8">
        <v>0.263587962962963</v>
      </c>
    </row>
    <row r="767" spans="1:4" x14ac:dyDescent="0.25">
      <c r="A767" s="1" t="s">
        <v>784</v>
      </c>
      <c r="B767" s="1" t="s">
        <v>22</v>
      </c>
      <c r="C767" s="2" t="s">
        <v>1768</v>
      </c>
      <c r="D767" s="8">
        <v>0.32576388888888891</v>
      </c>
    </row>
    <row r="768" spans="1:4" x14ac:dyDescent="0.25">
      <c r="A768" s="1" t="s">
        <v>785</v>
      </c>
      <c r="B768" s="1" t="s">
        <v>27</v>
      </c>
      <c r="C768" s="2" t="s">
        <v>1769</v>
      </c>
      <c r="D768" s="8">
        <v>0.24376157407407406</v>
      </c>
    </row>
    <row r="769" spans="1:4" x14ac:dyDescent="0.25">
      <c r="A769" s="1" t="s">
        <v>786</v>
      </c>
      <c r="B769" s="1" t="s">
        <v>22</v>
      </c>
      <c r="C769" s="2" t="s">
        <v>1770</v>
      </c>
      <c r="D769" s="8">
        <v>0.29480324074074077</v>
      </c>
    </row>
    <row r="770" spans="1:4" x14ac:dyDescent="0.25">
      <c r="A770" s="1" t="s">
        <v>787</v>
      </c>
      <c r="B770" s="1" t="s">
        <v>13</v>
      </c>
      <c r="C770" s="2" t="s">
        <v>1771</v>
      </c>
      <c r="D770" s="8">
        <v>0.21950231481481483</v>
      </c>
    </row>
    <row r="771" spans="1:4" x14ac:dyDescent="0.25">
      <c r="A771" s="1" t="s">
        <v>788</v>
      </c>
      <c r="B771" s="1" t="s">
        <v>20</v>
      </c>
      <c r="C771" s="2" t="s">
        <v>1772</v>
      </c>
      <c r="D771" s="8">
        <v>0.33129629629629631</v>
      </c>
    </row>
    <row r="772" spans="1:4" x14ac:dyDescent="0.25">
      <c r="A772" s="1" t="s">
        <v>789</v>
      </c>
      <c r="B772" s="1" t="s">
        <v>20</v>
      </c>
      <c r="C772" s="2" t="s">
        <v>1773</v>
      </c>
      <c r="D772" s="8">
        <v>0.31741898148148145</v>
      </c>
    </row>
    <row r="773" spans="1:4" x14ac:dyDescent="0.25">
      <c r="A773" s="1" t="s">
        <v>790</v>
      </c>
      <c r="B773" s="1" t="s">
        <v>13</v>
      </c>
      <c r="C773" s="2" t="s">
        <v>1774</v>
      </c>
      <c r="D773" s="8">
        <v>0.34657407407407409</v>
      </c>
    </row>
    <row r="774" spans="1:4" x14ac:dyDescent="0.25">
      <c r="A774" s="1" t="s">
        <v>791</v>
      </c>
      <c r="B774" s="1" t="s">
        <v>15</v>
      </c>
      <c r="C774" s="2" t="s">
        <v>1775</v>
      </c>
      <c r="D774" s="8">
        <v>0.27109953703703704</v>
      </c>
    </row>
    <row r="775" spans="1:4" x14ac:dyDescent="0.25">
      <c r="A775" s="1" t="s">
        <v>792</v>
      </c>
      <c r="B775" s="1" t="s">
        <v>11</v>
      </c>
      <c r="C775" s="2" t="s">
        <v>1776</v>
      </c>
      <c r="D775" s="8">
        <v>0.43637731481481484</v>
      </c>
    </row>
    <row r="776" spans="1:4" x14ac:dyDescent="0.25">
      <c r="A776" s="1" t="s">
        <v>793</v>
      </c>
      <c r="B776" s="1" t="s">
        <v>9</v>
      </c>
      <c r="C776" s="2" t="s">
        <v>1777</v>
      </c>
      <c r="D776" s="8">
        <v>0.47909722222222223</v>
      </c>
    </row>
    <row r="777" spans="1:4" x14ac:dyDescent="0.25">
      <c r="A777" s="1" t="s">
        <v>794</v>
      </c>
      <c r="B777" s="1" t="s">
        <v>13</v>
      </c>
      <c r="C777" s="2" t="s">
        <v>1778</v>
      </c>
      <c r="D777" s="8">
        <v>0.33737268518518521</v>
      </c>
    </row>
    <row r="778" spans="1:4" x14ac:dyDescent="0.25">
      <c r="A778" s="1" t="s">
        <v>795</v>
      </c>
      <c r="B778" s="1" t="s">
        <v>27</v>
      </c>
      <c r="C778" s="2" t="s">
        <v>1779</v>
      </c>
      <c r="D778" s="8">
        <v>0.21638888888888888</v>
      </c>
    </row>
    <row r="779" spans="1:4" x14ac:dyDescent="0.25">
      <c r="A779" s="1" t="s">
        <v>796</v>
      </c>
      <c r="B779" s="1" t="s">
        <v>13</v>
      </c>
      <c r="C779" s="2" t="s">
        <v>1780</v>
      </c>
      <c r="D779" s="8">
        <v>0.43758101851851849</v>
      </c>
    </row>
    <row r="780" spans="1:4" x14ac:dyDescent="0.25">
      <c r="A780" s="1" t="s">
        <v>797</v>
      </c>
      <c r="B780" s="1" t="s">
        <v>11</v>
      </c>
      <c r="C780" s="2" t="s">
        <v>1781</v>
      </c>
      <c r="D780" s="8">
        <v>2.2800925925925929E-2</v>
      </c>
    </row>
    <row r="781" spans="1:4" x14ac:dyDescent="0.25">
      <c r="A781" s="1" t="s">
        <v>798</v>
      </c>
      <c r="B781" s="1" t="s">
        <v>27</v>
      </c>
      <c r="C781" s="2" t="s">
        <v>1533</v>
      </c>
      <c r="D781" s="8">
        <v>1.6296296296296295E-2</v>
      </c>
    </row>
    <row r="782" spans="1:4" x14ac:dyDescent="0.25">
      <c r="A782" s="1" t="s">
        <v>799</v>
      </c>
      <c r="B782" s="1" t="s">
        <v>15</v>
      </c>
      <c r="C782" s="2" t="s">
        <v>1782</v>
      </c>
      <c r="D782" s="8">
        <v>0.44840277777777776</v>
      </c>
    </row>
    <row r="783" spans="1:4" x14ac:dyDescent="0.25">
      <c r="A783" s="1" t="s">
        <v>800</v>
      </c>
      <c r="B783" s="1" t="s">
        <v>15</v>
      </c>
      <c r="C783" s="2" t="s">
        <v>1783</v>
      </c>
      <c r="D783" s="8">
        <v>0.3576273148148148</v>
      </c>
    </row>
    <row r="784" spans="1:4" x14ac:dyDescent="0.25">
      <c r="A784" s="1" t="s">
        <v>801</v>
      </c>
      <c r="B784" s="1" t="s">
        <v>15</v>
      </c>
      <c r="C784" s="2" t="s">
        <v>1784</v>
      </c>
      <c r="D784" s="8">
        <v>0.49677083333333333</v>
      </c>
    </row>
    <row r="785" spans="1:4" x14ac:dyDescent="0.25">
      <c r="A785" s="1" t="s">
        <v>802</v>
      </c>
      <c r="B785" s="1" t="s">
        <v>11</v>
      </c>
      <c r="C785" s="2" t="s">
        <v>1785</v>
      </c>
      <c r="D785" s="8">
        <v>0.28809027777777779</v>
      </c>
    </row>
    <row r="786" spans="1:4" x14ac:dyDescent="0.25">
      <c r="A786" s="1" t="s">
        <v>803</v>
      </c>
      <c r="B786" s="1" t="s">
        <v>13</v>
      </c>
      <c r="C786" s="2" t="s">
        <v>1786</v>
      </c>
      <c r="D786" s="8">
        <v>9.7083333333333341E-2</v>
      </c>
    </row>
    <row r="787" spans="1:4" x14ac:dyDescent="0.25">
      <c r="A787" s="1" t="s">
        <v>804</v>
      </c>
      <c r="B787" s="1" t="s">
        <v>20</v>
      </c>
      <c r="C787" s="2" t="s">
        <v>1787</v>
      </c>
      <c r="D787" s="8">
        <v>0.48988425925925921</v>
      </c>
    </row>
    <row r="788" spans="1:4" x14ac:dyDescent="0.25">
      <c r="A788" s="1" t="s">
        <v>805</v>
      </c>
      <c r="B788" s="1" t="s">
        <v>11</v>
      </c>
      <c r="C788" s="2" t="s">
        <v>1788</v>
      </c>
      <c r="D788" s="8">
        <v>4.5289351851851851E-2</v>
      </c>
    </row>
    <row r="789" spans="1:4" x14ac:dyDescent="0.25">
      <c r="A789" s="1" t="s">
        <v>806</v>
      </c>
      <c r="B789" s="1" t="s">
        <v>20</v>
      </c>
      <c r="C789" s="2" t="s">
        <v>1789</v>
      </c>
      <c r="D789" s="8">
        <v>8.2800925925925931E-2</v>
      </c>
    </row>
    <row r="790" spans="1:4" x14ac:dyDescent="0.25">
      <c r="A790" s="1" t="s">
        <v>807</v>
      </c>
      <c r="B790" s="1" t="s">
        <v>27</v>
      </c>
      <c r="C790" s="2" t="s">
        <v>1790</v>
      </c>
      <c r="D790" s="8">
        <v>0.23165509259259257</v>
      </c>
    </row>
    <row r="791" spans="1:4" x14ac:dyDescent="0.25">
      <c r="A791" s="1" t="s">
        <v>808</v>
      </c>
      <c r="B791" s="1" t="s">
        <v>20</v>
      </c>
      <c r="C791" s="2" t="s">
        <v>1791</v>
      </c>
      <c r="D791" s="8">
        <v>0.40793981481481478</v>
      </c>
    </row>
    <row r="792" spans="1:4" x14ac:dyDescent="0.25">
      <c r="A792" s="1" t="s">
        <v>809</v>
      </c>
      <c r="B792" s="1" t="s">
        <v>15</v>
      </c>
      <c r="C792" s="2" t="s">
        <v>1792</v>
      </c>
      <c r="D792" s="8">
        <v>0.30593750000000003</v>
      </c>
    </row>
    <row r="793" spans="1:4" x14ac:dyDescent="0.25">
      <c r="A793" s="1" t="s">
        <v>810</v>
      </c>
      <c r="B793" s="1" t="s">
        <v>11</v>
      </c>
      <c r="C793" s="2" t="s">
        <v>1793</v>
      </c>
      <c r="D793" s="8">
        <v>0.24108796296296298</v>
      </c>
    </row>
    <row r="794" spans="1:4" x14ac:dyDescent="0.25">
      <c r="A794" s="1" t="s">
        <v>811</v>
      </c>
      <c r="B794" s="1" t="s">
        <v>9</v>
      </c>
      <c r="C794" s="2" t="s">
        <v>1794</v>
      </c>
      <c r="D794" s="8">
        <v>0.20893518518518517</v>
      </c>
    </row>
    <row r="795" spans="1:4" x14ac:dyDescent="0.25">
      <c r="A795" s="1" t="s">
        <v>812</v>
      </c>
      <c r="B795" s="1" t="s">
        <v>22</v>
      </c>
      <c r="C795" s="2" t="s">
        <v>1795</v>
      </c>
      <c r="D795" s="8">
        <v>7.9317129629629626E-2</v>
      </c>
    </row>
    <row r="796" spans="1:4" x14ac:dyDescent="0.25">
      <c r="A796" s="1" t="s">
        <v>813</v>
      </c>
      <c r="B796" s="1" t="s">
        <v>11</v>
      </c>
      <c r="C796" s="2" t="s">
        <v>1796</v>
      </c>
      <c r="D796" s="8">
        <v>0.32935185185185184</v>
      </c>
    </row>
    <row r="797" spans="1:4" x14ac:dyDescent="0.25">
      <c r="A797" s="1" t="s">
        <v>814</v>
      </c>
      <c r="B797" s="1" t="s">
        <v>27</v>
      </c>
      <c r="C797" s="2" t="s">
        <v>1797</v>
      </c>
      <c r="D797" s="8">
        <v>9.9965277777777792E-2</v>
      </c>
    </row>
    <row r="798" spans="1:4" x14ac:dyDescent="0.25">
      <c r="A798" s="1" t="s">
        <v>815</v>
      </c>
      <c r="B798" s="1" t="s">
        <v>15</v>
      </c>
      <c r="C798" s="2" t="s">
        <v>1798</v>
      </c>
      <c r="D798" s="8">
        <v>0.26894675925925926</v>
      </c>
    </row>
    <row r="799" spans="1:4" x14ac:dyDescent="0.25">
      <c r="A799" s="1" t="s">
        <v>816</v>
      </c>
      <c r="B799" s="1" t="s">
        <v>22</v>
      </c>
      <c r="C799" s="2" t="s">
        <v>1799</v>
      </c>
      <c r="D799" s="8">
        <v>0.24716435185185184</v>
      </c>
    </row>
    <row r="800" spans="1:4" x14ac:dyDescent="0.25">
      <c r="A800" s="1" t="s">
        <v>817</v>
      </c>
      <c r="B800" s="1" t="s">
        <v>57</v>
      </c>
      <c r="C800" s="2" t="s">
        <v>1800</v>
      </c>
      <c r="D800" s="8">
        <v>0.48355324074074074</v>
      </c>
    </row>
    <row r="801" spans="1:4" x14ac:dyDescent="0.25">
      <c r="A801" s="1" t="s">
        <v>818</v>
      </c>
      <c r="B801" s="1" t="s">
        <v>57</v>
      </c>
      <c r="C801" s="2" t="s">
        <v>1801</v>
      </c>
      <c r="D801" s="8">
        <v>0.32179398148148147</v>
      </c>
    </row>
    <row r="802" spans="1:4" x14ac:dyDescent="0.25">
      <c r="A802" s="1" t="s">
        <v>819</v>
      </c>
      <c r="B802" s="1" t="s">
        <v>22</v>
      </c>
      <c r="C802" s="2" t="s">
        <v>1802</v>
      </c>
      <c r="D802" s="8">
        <v>0.37541666666666668</v>
      </c>
    </row>
    <row r="803" spans="1:4" x14ac:dyDescent="0.25">
      <c r="A803" s="1" t="s">
        <v>820</v>
      </c>
      <c r="B803" s="1" t="s">
        <v>13</v>
      </c>
      <c r="C803" s="2" t="s">
        <v>1803</v>
      </c>
      <c r="D803" s="8">
        <v>0.25614583333333335</v>
      </c>
    </row>
    <row r="804" spans="1:4" x14ac:dyDescent="0.25">
      <c r="A804" s="1" t="s">
        <v>821</v>
      </c>
      <c r="B804" s="1" t="s">
        <v>20</v>
      </c>
      <c r="C804" s="2" t="s">
        <v>1804</v>
      </c>
      <c r="D804" s="8">
        <v>0.38395833333333335</v>
      </c>
    </row>
    <row r="805" spans="1:4" x14ac:dyDescent="0.25">
      <c r="A805" s="1" t="s">
        <v>822</v>
      </c>
      <c r="B805" s="1" t="s">
        <v>22</v>
      </c>
      <c r="C805" s="2" t="s">
        <v>1805</v>
      </c>
      <c r="D805" s="8">
        <v>0.35630787037037037</v>
      </c>
    </row>
    <row r="806" spans="1:4" x14ac:dyDescent="0.25">
      <c r="A806" s="1" t="s">
        <v>823</v>
      </c>
      <c r="B806" s="1" t="s">
        <v>93</v>
      </c>
      <c r="C806" s="2" t="s">
        <v>1806</v>
      </c>
      <c r="D806" s="8">
        <v>0.4305208333333333</v>
      </c>
    </row>
    <row r="807" spans="1:4" x14ac:dyDescent="0.25">
      <c r="A807" s="1" t="s">
        <v>824</v>
      </c>
      <c r="B807" s="1" t="s">
        <v>15</v>
      </c>
      <c r="C807" s="2" t="s">
        <v>1807</v>
      </c>
      <c r="D807" s="8">
        <v>0.39284722222222218</v>
      </c>
    </row>
    <row r="808" spans="1:4" x14ac:dyDescent="0.25">
      <c r="A808" s="1" t="s">
        <v>825</v>
      </c>
      <c r="B808" s="1" t="s">
        <v>15</v>
      </c>
      <c r="C808" s="2" t="s">
        <v>1808</v>
      </c>
      <c r="D808" s="8">
        <v>3.4386574074074076E-2</v>
      </c>
    </row>
    <row r="809" spans="1:4" x14ac:dyDescent="0.25">
      <c r="A809" s="1" t="s">
        <v>826</v>
      </c>
      <c r="B809" s="1" t="s">
        <v>13</v>
      </c>
      <c r="C809" s="2" t="s">
        <v>1809</v>
      </c>
      <c r="D809" s="8">
        <v>0.11793981481481482</v>
      </c>
    </row>
    <row r="810" spans="1:4" x14ac:dyDescent="0.25">
      <c r="A810" s="1" t="s">
        <v>827</v>
      </c>
      <c r="B810" s="1" t="s">
        <v>15</v>
      </c>
      <c r="C810" s="2" t="s">
        <v>1810</v>
      </c>
      <c r="D810" s="8">
        <v>3.3530092592592591E-2</v>
      </c>
    </row>
    <row r="811" spans="1:4" x14ac:dyDescent="0.25">
      <c r="A811" s="1" t="s">
        <v>828</v>
      </c>
      <c r="B811" s="1" t="s">
        <v>9</v>
      </c>
      <c r="C811" s="2" t="s">
        <v>1811</v>
      </c>
      <c r="D811" s="8">
        <v>0.33800925925925923</v>
      </c>
    </row>
    <row r="812" spans="1:4" x14ac:dyDescent="0.25">
      <c r="A812" s="1" t="s">
        <v>829</v>
      </c>
      <c r="B812" s="1" t="s">
        <v>15</v>
      </c>
      <c r="C812" s="2" t="s">
        <v>1812</v>
      </c>
      <c r="D812" s="8">
        <v>3.1967592592592589E-2</v>
      </c>
    </row>
    <row r="813" spans="1:4" x14ac:dyDescent="0.25">
      <c r="A813" s="1" t="s">
        <v>830</v>
      </c>
      <c r="B813" s="1" t="s">
        <v>15</v>
      </c>
      <c r="C813" s="2" t="s">
        <v>1813</v>
      </c>
      <c r="D813" s="8">
        <v>0.28850694444444441</v>
      </c>
    </row>
    <row r="814" spans="1:4" x14ac:dyDescent="0.25">
      <c r="A814" s="1" t="s">
        <v>831</v>
      </c>
      <c r="B814" s="1" t="s">
        <v>22</v>
      </c>
      <c r="C814" s="2" t="s">
        <v>1814</v>
      </c>
      <c r="D814" s="8">
        <v>0.28052083333333333</v>
      </c>
    </row>
    <row r="815" spans="1:4" x14ac:dyDescent="0.25">
      <c r="A815" s="1" t="s">
        <v>832</v>
      </c>
      <c r="B815" s="1" t="s">
        <v>27</v>
      </c>
      <c r="C815" s="2" t="s">
        <v>1815</v>
      </c>
      <c r="D815" s="8">
        <v>5.1018518518518519E-2</v>
      </c>
    </row>
    <row r="816" spans="1:4" x14ac:dyDescent="0.25">
      <c r="A816" s="1" t="s">
        <v>833</v>
      </c>
      <c r="B816" s="1" t="s">
        <v>22</v>
      </c>
      <c r="C816" s="2" t="s">
        <v>1816</v>
      </c>
      <c r="D816" s="8">
        <v>0.27122685185185186</v>
      </c>
    </row>
    <row r="817" spans="1:4" x14ac:dyDescent="0.25">
      <c r="A817" s="1" t="s">
        <v>834</v>
      </c>
      <c r="B817" s="1" t="s">
        <v>13</v>
      </c>
      <c r="C817" s="2" t="s">
        <v>1817</v>
      </c>
      <c r="D817" s="8">
        <v>2.3842592592592591E-3</v>
      </c>
    </row>
    <row r="818" spans="1:4" x14ac:dyDescent="0.25">
      <c r="A818" s="1" t="s">
        <v>835</v>
      </c>
      <c r="B818" s="1" t="s">
        <v>9</v>
      </c>
      <c r="C818" s="2" t="s">
        <v>1818</v>
      </c>
      <c r="D818" s="8">
        <v>0.36185185185185187</v>
      </c>
    </row>
    <row r="819" spans="1:4" x14ac:dyDescent="0.25">
      <c r="A819" s="1" t="s">
        <v>836</v>
      </c>
      <c r="B819" s="1" t="s">
        <v>20</v>
      </c>
      <c r="C819" s="2" t="s">
        <v>1819</v>
      </c>
      <c r="D819" s="8">
        <v>0.35787037037037034</v>
      </c>
    </row>
    <row r="820" spans="1:4" x14ac:dyDescent="0.25">
      <c r="A820" s="1" t="s">
        <v>837</v>
      </c>
      <c r="B820" s="1" t="s">
        <v>13</v>
      </c>
      <c r="C820" s="2" t="s">
        <v>1820</v>
      </c>
      <c r="D820" s="8">
        <v>0.23804398148148151</v>
      </c>
    </row>
    <row r="821" spans="1:4" x14ac:dyDescent="0.25">
      <c r="A821" s="1" t="s">
        <v>838</v>
      </c>
      <c r="B821" s="1" t="s">
        <v>15</v>
      </c>
      <c r="C821" s="2" t="s">
        <v>1821</v>
      </c>
      <c r="D821" s="8">
        <v>0.24165509259259257</v>
      </c>
    </row>
    <row r="822" spans="1:4" x14ac:dyDescent="0.25">
      <c r="A822" s="1" t="s">
        <v>839</v>
      </c>
      <c r="B822" s="1" t="s">
        <v>27</v>
      </c>
      <c r="C822" s="2" t="s">
        <v>1822</v>
      </c>
      <c r="D822" s="8">
        <v>0.33828703703703705</v>
      </c>
    </row>
    <row r="823" spans="1:4" x14ac:dyDescent="0.25">
      <c r="A823" s="1" t="s">
        <v>840</v>
      </c>
      <c r="B823" s="1" t="s">
        <v>30</v>
      </c>
      <c r="C823" s="2" t="s">
        <v>1823</v>
      </c>
      <c r="D823" s="8">
        <v>0.22109953703703702</v>
      </c>
    </row>
    <row r="824" spans="1:4" x14ac:dyDescent="0.25">
      <c r="A824" s="1" t="s">
        <v>841</v>
      </c>
      <c r="B824" s="1" t="s">
        <v>15</v>
      </c>
      <c r="C824" s="2" t="s">
        <v>1824</v>
      </c>
      <c r="D824" s="8">
        <v>9.3229166666666655E-2</v>
      </c>
    </row>
    <row r="825" spans="1:4" x14ac:dyDescent="0.25">
      <c r="A825" s="1" t="s">
        <v>842</v>
      </c>
      <c r="B825" s="1" t="s">
        <v>15</v>
      </c>
      <c r="C825" s="2" t="s">
        <v>1825</v>
      </c>
      <c r="D825" s="8">
        <v>3.0868055555555555E-2</v>
      </c>
    </row>
    <row r="826" spans="1:4" x14ac:dyDescent="0.25">
      <c r="A826" s="1" t="s">
        <v>843</v>
      </c>
      <c r="B826" s="1" t="s">
        <v>15</v>
      </c>
      <c r="C826" s="2" t="s">
        <v>1826</v>
      </c>
      <c r="D826" s="8">
        <v>0.31121527777777774</v>
      </c>
    </row>
    <row r="827" spans="1:4" x14ac:dyDescent="0.25">
      <c r="A827" s="1" t="s">
        <v>844</v>
      </c>
      <c r="B827" s="1" t="s">
        <v>93</v>
      </c>
      <c r="C827" s="2" t="s">
        <v>1827</v>
      </c>
      <c r="D827" s="8">
        <v>0.35356481481481478</v>
      </c>
    </row>
    <row r="828" spans="1:4" x14ac:dyDescent="0.25">
      <c r="A828" s="1" t="s">
        <v>845</v>
      </c>
      <c r="B828" s="1" t="s">
        <v>15</v>
      </c>
      <c r="C828" s="2" t="s">
        <v>1828</v>
      </c>
      <c r="D828" s="8">
        <v>5.8136574074074077E-2</v>
      </c>
    </row>
    <row r="829" spans="1:4" x14ac:dyDescent="0.25">
      <c r="A829" s="1" t="s">
        <v>846</v>
      </c>
      <c r="B829" s="1" t="s">
        <v>11</v>
      </c>
      <c r="C829" s="2" t="s">
        <v>1829</v>
      </c>
      <c r="D829" s="8">
        <v>0.32141203703703702</v>
      </c>
    </row>
    <row r="830" spans="1:4" x14ac:dyDescent="0.25">
      <c r="A830" s="1" t="s">
        <v>847</v>
      </c>
      <c r="B830" s="1" t="s">
        <v>22</v>
      </c>
      <c r="C830" s="2" t="s">
        <v>1830</v>
      </c>
      <c r="D830" s="8">
        <v>0.18236111111111111</v>
      </c>
    </row>
    <row r="831" spans="1:4" x14ac:dyDescent="0.25">
      <c r="A831" s="1" t="s">
        <v>848</v>
      </c>
      <c r="B831" s="1" t="s">
        <v>15</v>
      </c>
      <c r="C831" s="2" t="s">
        <v>1831</v>
      </c>
      <c r="D831" s="8">
        <v>0.47445601851851849</v>
      </c>
    </row>
    <row r="832" spans="1:4" x14ac:dyDescent="0.25">
      <c r="A832" s="1" t="s">
        <v>849</v>
      </c>
      <c r="B832" s="1" t="s">
        <v>20</v>
      </c>
      <c r="C832" s="2" t="s">
        <v>1832</v>
      </c>
      <c r="D832" s="8">
        <v>1.3622685185185184E-2</v>
      </c>
    </row>
    <row r="833" spans="1:4" x14ac:dyDescent="0.25">
      <c r="A833" s="1" t="s">
        <v>850</v>
      </c>
      <c r="B833" s="1" t="s">
        <v>22</v>
      </c>
      <c r="C833" s="2" t="s">
        <v>1234</v>
      </c>
      <c r="D833" s="8">
        <v>0.18432870370370369</v>
      </c>
    </row>
    <row r="834" spans="1:4" x14ac:dyDescent="0.25">
      <c r="A834" s="1" t="s">
        <v>851</v>
      </c>
      <c r="B834" s="1" t="s">
        <v>13</v>
      </c>
      <c r="C834" s="2" t="s">
        <v>1833</v>
      </c>
      <c r="D834" s="8">
        <v>0.48714120370370373</v>
      </c>
    </row>
    <row r="835" spans="1:4" x14ac:dyDescent="0.25">
      <c r="A835" s="1" t="s">
        <v>852</v>
      </c>
      <c r="B835" s="1" t="s">
        <v>27</v>
      </c>
      <c r="C835" s="2" t="s">
        <v>1834</v>
      </c>
      <c r="D835" s="8">
        <v>0.27655092592592595</v>
      </c>
    </row>
    <row r="836" spans="1:4" x14ac:dyDescent="0.25">
      <c r="A836" s="1" t="s">
        <v>853</v>
      </c>
      <c r="B836" s="1" t="s">
        <v>27</v>
      </c>
      <c r="C836" s="2" t="s">
        <v>1835</v>
      </c>
      <c r="D836" s="8">
        <v>0.31814814814814812</v>
      </c>
    </row>
    <row r="837" spans="1:4" x14ac:dyDescent="0.25">
      <c r="A837" s="1" t="s">
        <v>854</v>
      </c>
      <c r="B837" s="1" t="s">
        <v>30</v>
      </c>
      <c r="C837" s="2" t="s">
        <v>1836</v>
      </c>
      <c r="D837" s="8">
        <v>6.8981481481481489E-3</v>
      </c>
    </row>
    <row r="838" spans="1:4" x14ac:dyDescent="0.25">
      <c r="A838" s="1" t="s">
        <v>855</v>
      </c>
      <c r="B838" s="1" t="s">
        <v>22</v>
      </c>
      <c r="C838" s="2" t="s">
        <v>1837</v>
      </c>
      <c r="D838" s="8">
        <v>0.38086805555555553</v>
      </c>
    </row>
    <row r="839" spans="1:4" x14ac:dyDescent="0.25">
      <c r="A839" s="1" t="s">
        <v>856</v>
      </c>
      <c r="B839" s="1" t="s">
        <v>13</v>
      </c>
      <c r="C839" s="2" t="s">
        <v>1172</v>
      </c>
      <c r="D839" s="8">
        <v>0.11674768518518519</v>
      </c>
    </row>
    <row r="840" spans="1:4" x14ac:dyDescent="0.25">
      <c r="A840" s="1" t="s">
        <v>857</v>
      </c>
      <c r="B840" s="1" t="s">
        <v>13</v>
      </c>
      <c r="C840" s="2" t="s">
        <v>1838</v>
      </c>
      <c r="D840" s="8">
        <v>0.30216435185185186</v>
      </c>
    </row>
    <row r="841" spans="1:4" x14ac:dyDescent="0.25">
      <c r="A841" s="1" t="s">
        <v>858</v>
      </c>
      <c r="B841" s="1" t="s">
        <v>15</v>
      </c>
      <c r="C841" s="2" t="s">
        <v>1839</v>
      </c>
      <c r="D841" s="8">
        <v>1.2893518518518519E-2</v>
      </c>
    </row>
    <row r="842" spans="1:4" x14ac:dyDescent="0.25">
      <c r="A842" s="1" t="s">
        <v>859</v>
      </c>
      <c r="B842" s="1" t="s">
        <v>15</v>
      </c>
      <c r="C842" s="2" t="s">
        <v>1840</v>
      </c>
      <c r="D842" s="8">
        <v>0.1057523148148148</v>
      </c>
    </row>
    <row r="843" spans="1:4" x14ac:dyDescent="0.25">
      <c r="A843" s="1" t="s">
        <v>860</v>
      </c>
      <c r="B843" s="1" t="s">
        <v>20</v>
      </c>
      <c r="C843" s="2" t="s">
        <v>1841</v>
      </c>
      <c r="D843" s="8">
        <v>0.17</v>
      </c>
    </row>
    <row r="844" spans="1:4" x14ac:dyDescent="0.25">
      <c r="A844" s="1" t="s">
        <v>861</v>
      </c>
      <c r="B844" s="1" t="s">
        <v>15</v>
      </c>
      <c r="C844" s="2" t="s">
        <v>1842</v>
      </c>
      <c r="D844" s="8">
        <v>0.43432870370370374</v>
      </c>
    </row>
    <row r="845" spans="1:4" x14ac:dyDescent="0.25">
      <c r="A845" s="1" t="s">
        <v>862</v>
      </c>
      <c r="B845" s="1" t="s">
        <v>20</v>
      </c>
      <c r="C845" s="2" t="s">
        <v>1843</v>
      </c>
      <c r="D845" s="8">
        <v>0.16671296296296298</v>
      </c>
    </row>
    <row r="846" spans="1:4" x14ac:dyDescent="0.25">
      <c r="A846" s="1" t="s">
        <v>863</v>
      </c>
      <c r="B846" s="1" t="s">
        <v>15</v>
      </c>
      <c r="C846" s="2" t="s">
        <v>1844</v>
      </c>
      <c r="D846" s="8">
        <v>7.694444444444444E-2</v>
      </c>
    </row>
    <row r="847" spans="1:4" x14ac:dyDescent="0.25">
      <c r="A847" s="1" t="s">
        <v>864</v>
      </c>
      <c r="B847" s="1" t="s">
        <v>15</v>
      </c>
      <c r="C847" s="2" t="s">
        <v>1157</v>
      </c>
      <c r="D847" s="8">
        <v>0.10423611111111113</v>
      </c>
    </row>
    <row r="848" spans="1:4" x14ac:dyDescent="0.25">
      <c r="A848" s="1" t="s">
        <v>865</v>
      </c>
      <c r="B848" s="1" t="s">
        <v>9</v>
      </c>
      <c r="C848" s="2" t="s">
        <v>1845</v>
      </c>
      <c r="D848" s="8">
        <v>0.45780092592592592</v>
      </c>
    </row>
    <row r="849" spans="1:4" x14ac:dyDescent="0.25">
      <c r="A849" s="1" t="s">
        <v>866</v>
      </c>
      <c r="B849" s="1" t="s">
        <v>22</v>
      </c>
      <c r="C849" s="2" t="s">
        <v>1846</v>
      </c>
      <c r="D849" s="8">
        <v>9.3912037037037044E-2</v>
      </c>
    </row>
    <row r="850" spans="1:4" x14ac:dyDescent="0.25">
      <c r="A850" s="1" t="s">
        <v>867</v>
      </c>
      <c r="B850" s="1" t="s">
        <v>13</v>
      </c>
      <c r="C850" s="2" t="s">
        <v>1847</v>
      </c>
      <c r="D850" s="8">
        <v>1.3136574074074077E-2</v>
      </c>
    </row>
    <row r="851" spans="1:4" x14ac:dyDescent="0.25">
      <c r="A851" s="1" t="s">
        <v>868</v>
      </c>
      <c r="B851" s="1" t="s">
        <v>15</v>
      </c>
      <c r="C851" s="2" t="s">
        <v>1848</v>
      </c>
      <c r="D851" s="8">
        <v>0.36336805555555557</v>
      </c>
    </row>
    <row r="852" spans="1:4" x14ac:dyDescent="0.25">
      <c r="A852" s="1" t="s">
        <v>869</v>
      </c>
      <c r="B852" s="1" t="s">
        <v>20</v>
      </c>
      <c r="C852" s="2" t="s">
        <v>1849</v>
      </c>
      <c r="D852" s="8">
        <v>0.25887731481481485</v>
      </c>
    </row>
    <row r="853" spans="1:4" x14ac:dyDescent="0.25">
      <c r="A853" s="1" t="s">
        <v>870</v>
      </c>
      <c r="B853" s="1" t="s">
        <v>15</v>
      </c>
      <c r="C853" s="2" t="s">
        <v>1850</v>
      </c>
      <c r="D853" s="8">
        <v>2.2337962962962967E-3</v>
      </c>
    </row>
    <row r="854" spans="1:4" x14ac:dyDescent="0.25">
      <c r="A854" s="1" t="s">
        <v>871</v>
      </c>
      <c r="B854" s="1" t="s">
        <v>27</v>
      </c>
      <c r="C854" s="2" t="s">
        <v>1851</v>
      </c>
      <c r="D854" s="8">
        <v>0.29231481481481481</v>
      </c>
    </row>
    <row r="855" spans="1:4" x14ac:dyDescent="0.25">
      <c r="A855" s="1" t="s">
        <v>872</v>
      </c>
      <c r="B855" s="1" t="s">
        <v>22</v>
      </c>
      <c r="C855" s="2" t="s">
        <v>1852</v>
      </c>
      <c r="D855" s="8">
        <v>0.45300925925925922</v>
      </c>
    </row>
    <row r="856" spans="1:4" x14ac:dyDescent="0.25">
      <c r="A856" s="1" t="s">
        <v>873</v>
      </c>
      <c r="B856" s="1" t="s">
        <v>15</v>
      </c>
      <c r="C856" s="2" t="s">
        <v>1853</v>
      </c>
      <c r="D856" s="8">
        <v>0.47418981481481487</v>
      </c>
    </row>
    <row r="857" spans="1:4" x14ac:dyDescent="0.25">
      <c r="A857" s="1" t="s">
        <v>874</v>
      </c>
      <c r="B857" s="1" t="s">
        <v>20</v>
      </c>
      <c r="C857" s="2" t="s">
        <v>1854</v>
      </c>
      <c r="D857" s="8">
        <v>0.32047453703703704</v>
      </c>
    </row>
    <row r="858" spans="1:4" x14ac:dyDescent="0.25">
      <c r="A858" s="1" t="s">
        <v>875</v>
      </c>
      <c r="B858" s="1" t="s">
        <v>15</v>
      </c>
      <c r="C858" s="2" t="s">
        <v>1855</v>
      </c>
      <c r="D858" s="8">
        <v>0.13684027777777777</v>
      </c>
    </row>
    <row r="859" spans="1:4" x14ac:dyDescent="0.25">
      <c r="A859" s="1" t="s">
        <v>876</v>
      </c>
      <c r="B859" s="1" t="s">
        <v>93</v>
      </c>
      <c r="C859" s="2" t="s">
        <v>1856</v>
      </c>
      <c r="D859" s="8">
        <v>0.13090277777777778</v>
      </c>
    </row>
    <row r="860" spans="1:4" x14ac:dyDescent="0.25">
      <c r="A860" s="1" t="s">
        <v>877</v>
      </c>
      <c r="B860" s="1" t="s">
        <v>11</v>
      </c>
      <c r="C860" s="2" t="s">
        <v>1857</v>
      </c>
      <c r="D860" s="8">
        <v>0.17818287037037037</v>
      </c>
    </row>
    <row r="861" spans="1:4" x14ac:dyDescent="0.25">
      <c r="A861" s="1" t="s">
        <v>878</v>
      </c>
      <c r="B861" s="1" t="s">
        <v>11</v>
      </c>
      <c r="C861" s="2" t="s">
        <v>1858</v>
      </c>
      <c r="D861" s="8">
        <v>0.25539351851851849</v>
      </c>
    </row>
    <row r="862" spans="1:4" x14ac:dyDescent="0.25">
      <c r="A862" s="1" t="s">
        <v>879</v>
      </c>
      <c r="B862" s="1" t="s">
        <v>11</v>
      </c>
      <c r="C862" s="2" t="s">
        <v>1859</v>
      </c>
      <c r="D862" s="8">
        <v>9.481481481481481E-2</v>
      </c>
    </row>
    <row r="863" spans="1:4" x14ac:dyDescent="0.25">
      <c r="A863" s="1" t="s">
        <v>880</v>
      </c>
      <c r="B863" s="1" t="s">
        <v>13</v>
      </c>
      <c r="C863" s="2" t="s">
        <v>1860</v>
      </c>
      <c r="D863" s="8">
        <v>0.34738425925925925</v>
      </c>
    </row>
    <row r="864" spans="1:4" x14ac:dyDescent="0.25">
      <c r="A864" s="1" t="s">
        <v>881</v>
      </c>
      <c r="B864" s="1" t="s">
        <v>15</v>
      </c>
      <c r="C864" s="2" t="s">
        <v>1861</v>
      </c>
      <c r="D864" s="8">
        <v>4.8611111111111112E-2</v>
      </c>
    </row>
    <row r="865" spans="1:4" x14ac:dyDescent="0.25">
      <c r="A865" s="1" t="s">
        <v>882</v>
      </c>
      <c r="B865" s="1" t="s">
        <v>30</v>
      </c>
      <c r="C865" s="2" t="s">
        <v>1862</v>
      </c>
      <c r="D865" s="8">
        <v>0.37185185185185188</v>
      </c>
    </row>
    <row r="866" spans="1:4" x14ac:dyDescent="0.25">
      <c r="A866" s="1" t="s">
        <v>883</v>
      </c>
      <c r="B866" s="1" t="s">
        <v>30</v>
      </c>
      <c r="C866" s="2" t="s">
        <v>1863</v>
      </c>
      <c r="D866" s="8">
        <v>0.18203703703703702</v>
      </c>
    </row>
    <row r="867" spans="1:4" x14ac:dyDescent="0.25">
      <c r="A867" s="1" t="s">
        <v>884</v>
      </c>
      <c r="B867" s="1" t="s">
        <v>13</v>
      </c>
      <c r="C867" s="2" t="s">
        <v>1864</v>
      </c>
      <c r="D867" s="8">
        <v>0.39699074074074076</v>
      </c>
    </row>
    <row r="868" spans="1:4" x14ac:dyDescent="0.25">
      <c r="A868" s="1" t="s">
        <v>885</v>
      </c>
      <c r="B868" s="1" t="s">
        <v>11</v>
      </c>
      <c r="C868" s="2" t="s">
        <v>1865</v>
      </c>
      <c r="D868" s="8">
        <v>7.1643518518518514E-3</v>
      </c>
    </row>
    <row r="869" spans="1:4" x14ac:dyDescent="0.25">
      <c r="A869" s="1" t="s">
        <v>886</v>
      </c>
      <c r="B869" s="1" t="s">
        <v>15</v>
      </c>
      <c r="C869" s="2" t="s">
        <v>1866</v>
      </c>
      <c r="D869" s="8">
        <v>0.10784722222222222</v>
      </c>
    </row>
    <row r="870" spans="1:4" x14ac:dyDescent="0.25">
      <c r="A870" s="1" t="s">
        <v>887</v>
      </c>
      <c r="B870" s="1" t="s">
        <v>13</v>
      </c>
      <c r="C870" s="2" t="s">
        <v>1867</v>
      </c>
      <c r="D870" s="8">
        <v>0.28613425925925923</v>
      </c>
    </row>
    <row r="871" spans="1:4" x14ac:dyDescent="0.25">
      <c r="A871" s="1" t="s">
        <v>888</v>
      </c>
      <c r="B871" s="1" t="s">
        <v>27</v>
      </c>
      <c r="C871" s="2" t="s">
        <v>1868</v>
      </c>
      <c r="D871" s="8">
        <v>0.38421296296296298</v>
      </c>
    </row>
    <row r="872" spans="1:4" x14ac:dyDescent="0.25">
      <c r="A872" s="1" t="s">
        <v>889</v>
      </c>
      <c r="B872" s="1" t="s">
        <v>22</v>
      </c>
      <c r="C872" s="2" t="s">
        <v>1869</v>
      </c>
      <c r="D872" s="8">
        <v>5.8611111111111114E-2</v>
      </c>
    </row>
    <row r="873" spans="1:4" x14ac:dyDescent="0.25">
      <c r="A873" s="1" t="s">
        <v>890</v>
      </c>
      <c r="B873" s="1" t="s">
        <v>15</v>
      </c>
      <c r="C873" s="2" t="s">
        <v>1870</v>
      </c>
      <c r="D873" s="8">
        <v>8.443287037037038E-2</v>
      </c>
    </row>
    <row r="874" spans="1:4" x14ac:dyDescent="0.25">
      <c r="A874" s="1" t="s">
        <v>891</v>
      </c>
      <c r="B874" s="1" t="s">
        <v>27</v>
      </c>
      <c r="C874" s="2" t="s">
        <v>1871</v>
      </c>
      <c r="D874" s="8">
        <v>0.27172453703703703</v>
      </c>
    </row>
    <row r="875" spans="1:4" x14ac:dyDescent="0.25">
      <c r="A875" s="1" t="s">
        <v>892</v>
      </c>
      <c r="B875" s="1" t="s">
        <v>27</v>
      </c>
      <c r="C875" s="2" t="s">
        <v>1872</v>
      </c>
      <c r="D875" s="8">
        <v>0.49167824074074074</v>
      </c>
    </row>
    <row r="876" spans="1:4" x14ac:dyDescent="0.25">
      <c r="A876" s="1" t="s">
        <v>893</v>
      </c>
      <c r="B876" s="1" t="s">
        <v>30</v>
      </c>
      <c r="C876" s="2" t="s">
        <v>1873</v>
      </c>
      <c r="D876" s="8">
        <v>0.24096064814814813</v>
      </c>
    </row>
    <row r="877" spans="1:4" x14ac:dyDescent="0.25">
      <c r="A877" s="1" t="s">
        <v>894</v>
      </c>
      <c r="B877" s="1" t="s">
        <v>22</v>
      </c>
      <c r="C877" s="2" t="s">
        <v>1874</v>
      </c>
      <c r="D877" s="8">
        <v>0.42453703703703699</v>
      </c>
    </row>
    <row r="878" spans="1:4" x14ac:dyDescent="0.25">
      <c r="A878" s="1" t="s">
        <v>895</v>
      </c>
      <c r="B878" s="1" t="s">
        <v>27</v>
      </c>
      <c r="C878" s="2" t="s">
        <v>1875</v>
      </c>
      <c r="D878" s="8">
        <v>4.8148148148148152E-3</v>
      </c>
    </row>
    <row r="879" spans="1:4" x14ac:dyDescent="0.25">
      <c r="A879" s="1" t="s">
        <v>896</v>
      </c>
      <c r="B879" s="1" t="s">
        <v>22</v>
      </c>
      <c r="C879" s="2" t="s">
        <v>1876</v>
      </c>
      <c r="D879" s="8">
        <v>0.31815972222222222</v>
      </c>
    </row>
    <row r="880" spans="1:4" x14ac:dyDescent="0.25">
      <c r="A880" s="1" t="s">
        <v>897</v>
      </c>
      <c r="B880" s="1" t="s">
        <v>27</v>
      </c>
      <c r="C880" s="2" t="s">
        <v>1877</v>
      </c>
      <c r="D880" s="8">
        <v>0.22120370370370371</v>
      </c>
    </row>
    <row r="881" spans="1:4" x14ac:dyDescent="0.25">
      <c r="A881" s="1" t="s">
        <v>898</v>
      </c>
      <c r="B881" s="1" t="s">
        <v>27</v>
      </c>
      <c r="C881" s="2" t="s">
        <v>1878</v>
      </c>
      <c r="D881" s="8">
        <v>9.7557870370370378E-2</v>
      </c>
    </row>
    <row r="882" spans="1:4" x14ac:dyDescent="0.25">
      <c r="A882" s="1" t="s">
        <v>899</v>
      </c>
      <c r="B882" s="1" t="s">
        <v>27</v>
      </c>
      <c r="C882" s="2" t="s">
        <v>1879</v>
      </c>
      <c r="D882" s="8">
        <v>0.42635416666666665</v>
      </c>
    </row>
    <row r="883" spans="1:4" x14ac:dyDescent="0.25">
      <c r="A883" s="1" t="s">
        <v>900</v>
      </c>
      <c r="B883" s="1" t="s">
        <v>15</v>
      </c>
      <c r="C883" s="2" t="s">
        <v>1880</v>
      </c>
      <c r="D883" s="8">
        <v>0.3376851851851852</v>
      </c>
    </row>
    <row r="884" spans="1:4" x14ac:dyDescent="0.25">
      <c r="A884" s="1" t="s">
        <v>901</v>
      </c>
      <c r="B884" s="1" t="s">
        <v>20</v>
      </c>
      <c r="C884" s="2" t="s">
        <v>1881</v>
      </c>
      <c r="D884" s="8">
        <v>0.28143518518518518</v>
      </c>
    </row>
    <row r="885" spans="1:4" x14ac:dyDescent="0.25">
      <c r="A885" s="1" t="s">
        <v>902</v>
      </c>
      <c r="B885" s="1" t="s">
        <v>13</v>
      </c>
      <c r="C885" s="2" t="s">
        <v>1882</v>
      </c>
      <c r="D885" s="8">
        <v>0.27708333333333335</v>
      </c>
    </row>
    <row r="886" spans="1:4" x14ac:dyDescent="0.25">
      <c r="A886" s="1" t="s">
        <v>903</v>
      </c>
      <c r="B886" s="1" t="s">
        <v>9</v>
      </c>
      <c r="C886" s="2" t="s">
        <v>1883</v>
      </c>
      <c r="D886" s="8">
        <v>0.32856481481481481</v>
      </c>
    </row>
    <row r="887" spans="1:4" x14ac:dyDescent="0.25">
      <c r="A887" s="1" t="s">
        <v>904</v>
      </c>
      <c r="B887" s="1" t="s">
        <v>9</v>
      </c>
      <c r="C887" s="2" t="s">
        <v>1884</v>
      </c>
      <c r="D887" s="8">
        <v>2.9317129629629634E-2</v>
      </c>
    </row>
    <row r="888" spans="1:4" x14ac:dyDescent="0.25">
      <c r="A888" s="1" t="s">
        <v>905</v>
      </c>
      <c r="B888" s="1" t="s">
        <v>15</v>
      </c>
      <c r="C888" s="2" t="s">
        <v>1885</v>
      </c>
      <c r="D888" s="8">
        <v>0.38123842592592588</v>
      </c>
    </row>
    <row r="889" spans="1:4" x14ac:dyDescent="0.25">
      <c r="A889" s="1" t="s">
        <v>906</v>
      </c>
      <c r="B889" s="1" t="s">
        <v>22</v>
      </c>
      <c r="C889" s="2" t="s">
        <v>1886</v>
      </c>
      <c r="D889" s="8">
        <v>0.330625</v>
      </c>
    </row>
    <row r="890" spans="1:4" x14ac:dyDescent="0.25">
      <c r="A890" s="1" t="s">
        <v>907</v>
      </c>
      <c r="B890" s="1" t="s">
        <v>30</v>
      </c>
      <c r="C890" s="2" t="s">
        <v>1887</v>
      </c>
      <c r="D890" s="8">
        <v>2.0023148148148148E-2</v>
      </c>
    </row>
    <row r="891" spans="1:4" x14ac:dyDescent="0.25">
      <c r="A891" s="1" t="s">
        <v>908</v>
      </c>
      <c r="B891" s="1" t="s">
        <v>20</v>
      </c>
      <c r="C891" s="2" t="s">
        <v>1888</v>
      </c>
      <c r="D891" s="8">
        <v>0.41641203703703705</v>
      </c>
    </row>
    <row r="892" spans="1:4" x14ac:dyDescent="0.25">
      <c r="A892" s="1" t="s">
        <v>909</v>
      </c>
      <c r="B892" s="1" t="s">
        <v>22</v>
      </c>
      <c r="C892" s="2" t="s">
        <v>1889</v>
      </c>
      <c r="D892" s="8">
        <v>1.9270833333333334E-2</v>
      </c>
    </row>
    <row r="893" spans="1:4" x14ac:dyDescent="0.25">
      <c r="A893" s="1" t="s">
        <v>910</v>
      </c>
      <c r="B893" s="1" t="s">
        <v>20</v>
      </c>
      <c r="C893" s="2" t="s">
        <v>1890</v>
      </c>
      <c r="D893" s="8">
        <v>3.5879629629629635E-4</v>
      </c>
    </row>
    <row r="894" spans="1:4" x14ac:dyDescent="0.25">
      <c r="A894" s="1" t="s">
        <v>911</v>
      </c>
      <c r="B894" s="1" t="s">
        <v>13</v>
      </c>
      <c r="C894" s="2" t="s">
        <v>1891</v>
      </c>
      <c r="D894" s="8">
        <v>6.6388888888888886E-2</v>
      </c>
    </row>
    <row r="895" spans="1:4" x14ac:dyDescent="0.25">
      <c r="A895" s="1" t="s">
        <v>912</v>
      </c>
      <c r="B895" s="1" t="s">
        <v>20</v>
      </c>
      <c r="C895" s="2" t="s">
        <v>1892</v>
      </c>
      <c r="D895" s="8">
        <v>0.3793287037037037</v>
      </c>
    </row>
    <row r="896" spans="1:4" x14ac:dyDescent="0.25">
      <c r="A896" s="1" t="s">
        <v>913</v>
      </c>
      <c r="B896" s="1" t="s">
        <v>9</v>
      </c>
      <c r="C896" s="2" t="s">
        <v>1893</v>
      </c>
      <c r="D896" s="8">
        <v>0.17443287037037036</v>
      </c>
    </row>
    <row r="897" spans="1:4" x14ac:dyDescent="0.25">
      <c r="A897" s="1" t="s">
        <v>914</v>
      </c>
      <c r="B897" s="1" t="s">
        <v>22</v>
      </c>
      <c r="C897" s="2" t="s">
        <v>1894</v>
      </c>
      <c r="D897" s="8">
        <v>0.38587962962962963</v>
      </c>
    </row>
    <row r="898" spans="1:4" x14ac:dyDescent="0.25">
      <c r="A898" s="1" t="s">
        <v>915</v>
      </c>
      <c r="B898" s="1" t="s">
        <v>27</v>
      </c>
      <c r="C898" s="2" t="s">
        <v>1895</v>
      </c>
      <c r="D898" s="8">
        <v>9.0127314814814827E-2</v>
      </c>
    </row>
    <row r="899" spans="1:4" x14ac:dyDescent="0.25">
      <c r="A899" s="1" t="s">
        <v>916</v>
      </c>
      <c r="B899" s="1" t="s">
        <v>9</v>
      </c>
      <c r="C899" s="2" t="s">
        <v>1896</v>
      </c>
      <c r="D899" s="8">
        <v>0.10586805555555556</v>
      </c>
    </row>
    <row r="900" spans="1:4" x14ac:dyDescent="0.25">
      <c r="A900" s="1" t="s">
        <v>917</v>
      </c>
      <c r="B900" s="1" t="s">
        <v>30</v>
      </c>
      <c r="C900" s="2" t="s">
        <v>1897</v>
      </c>
      <c r="D900" s="8">
        <v>6.2002314814814809E-2</v>
      </c>
    </row>
    <row r="901" spans="1:4" x14ac:dyDescent="0.25">
      <c r="A901" s="1" t="s">
        <v>918</v>
      </c>
      <c r="B901" s="1" t="s">
        <v>15</v>
      </c>
      <c r="C901" s="2" t="s">
        <v>1898</v>
      </c>
      <c r="D901" s="8">
        <v>0.21664351851851851</v>
      </c>
    </row>
    <row r="902" spans="1:4" x14ac:dyDescent="0.25">
      <c r="A902" s="1" t="s">
        <v>919</v>
      </c>
      <c r="B902" s="1" t="s">
        <v>11</v>
      </c>
      <c r="C902" s="2" t="s">
        <v>1899</v>
      </c>
      <c r="D902" s="8">
        <v>4.3391203703703703E-2</v>
      </c>
    </row>
    <row r="903" spans="1:4" x14ac:dyDescent="0.25">
      <c r="A903" s="1" t="s">
        <v>920</v>
      </c>
      <c r="B903" s="1" t="s">
        <v>20</v>
      </c>
      <c r="C903" s="2" t="s">
        <v>1900</v>
      </c>
      <c r="D903" s="8">
        <v>0.16738425925925926</v>
      </c>
    </row>
    <row r="904" spans="1:4" x14ac:dyDescent="0.25">
      <c r="A904" s="1" t="s">
        <v>921</v>
      </c>
      <c r="B904" s="1" t="s">
        <v>20</v>
      </c>
      <c r="C904" s="2" t="s">
        <v>1901</v>
      </c>
      <c r="D904" s="8">
        <v>0.34062500000000001</v>
      </c>
    </row>
    <row r="905" spans="1:4" x14ac:dyDescent="0.25">
      <c r="A905" s="1" t="s">
        <v>922</v>
      </c>
      <c r="B905" s="1" t="s">
        <v>22</v>
      </c>
      <c r="C905" s="2" t="s">
        <v>1902</v>
      </c>
      <c r="D905" s="8">
        <v>0.25337962962962962</v>
      </c>
    </row>
    <row r="906" spans="1:4" x14ac:dyDescent="0.25">
      <c r="A906" s="1" t="s">
        <v>923</v>
      </c>
      <c r="B906" s="1" t="s">
        <v>13</v>
      </c>
      <c r="C906" s="2" t="s">
        <v>1903</v>
      </c>
      <c r="D906" s="8">
        <v>0.44166666666666665</v>
      </c>
    </row>
    <row r="907" spans="1:4" x14ac:dyDescent="0.25">
      <c r="A907" s="1" t="s">
        <v>924</v>
      </c>
      <c r="B907" s="1" t="s">
        <v>98</v>
      </c>
      <c r="C907" s="2" t="s">
        <v>1904</v>
      </c>
      <c r="D907" s="8">
        <v>0.3932060185185185</v>
      </c>
    </row>
    <row r="908" spans="1:4" x14ac:dyDescent="0.25">
      <c r="A908" s="1" t="s">
        <v>925</v>
      </c>
      <c r="B908" s="1" t="s">
        <v>30</v>
      </c>
      <c r="C908" s="2" t="s">
        <v>1905</v>
      </c>
      <c r="D908" s="8">
        <v>0.23693287037037036</v>
      </c>
    </row>
    <row r="909" spans="1:4" x14ac:dyDescent="0.25">
      <c r="A909" s="1" t="s">
        <v>926</v>
      </c>
      <c r="B909" s="1" t="s">
        <v>20</v>
      </c>
      <c r="C909" s="2" t="s">
        <v>1906</v>
      </c>
      <c r="D909" s="8">
        <v>0.47196759259259258</v>
      </c>
    </row>
    <row r="910" spans="1:4" x14ac:dyDescent="0.25">
      <c r="A910" s="1" t="s">
        <v>927</v>
      </c>
      <c r="B910" s="1" t="s">
        <v>30</v>
      </c>
      <c r="C910" s="2" t="s">
        <v>1907</v>
      </c>
      <c r="D910" s="8">
        <v>0.22017361111111111</v>
      </c>
    </row>
    <row r="911" spans="1:4" x14ac:dyDescent="0.25">
      <c r="A911" s="1" t="s">
        <v>928</v>
      </c>
      <c r="B911" s="1" t="s">
        <v>13</v>
      </c>
      <c r="C911" s="2" t="s">
        <v>1908</v>
      </c>
      <c r="D911" s="8">
        <v>0.12760416666666666</v>
      </c>
    </row>
    <row r="912" spans="1:4" x14ac:dyDescent="0.25">
      <c r="A912" s="1" t="s">
        <v>929</v>
      </c>
      <c r="B912" s="1" t="s">
        <v>27</v>
      </c>
      <c r="C912" s="2" t="s">
        <v>1909</v>
      </c>
      <c r="D912" s="8">
        <v>0.48145833333333332</v>
      </c>
    </row>
    <row r="913" spans="1:4" x14ac:dyDescent="0.25">
      <c r="A913" s="1" t="s">
        <v>930</v>
      </c>
      <c r="B913" s="1" t="s">
        <v>15</v>
      </c>
      <c r="C913" s="2" t="s">
        <v>1910</v>
      </c>
      <c r="D913" s="8">
        <v>6.5682870370370364E-2</v>
      </c>
    </row>
    <row r="914" spans="1:4" x14ac:dyDescent="0.25">
      <c r="A914" s="1" t="s">
        <v>931</v>
      </c>
      <c r="B914" s="1" t="s">
        <v>20</v>
      </c>
      <c r="C914" s="2" t="s">
        <v>1911</v>
      </c>
      <c r="D914" s="8">
        <v>0.31975694444444441</v>
      </c>
    </row>
    <row r="915" spans="1:4" x14ac:dyDescent="0.25">
      <c r="A915" s="1" t="s">
        <v>932</v>
      </c>
      <c r="B915" s="1" t="s">
        <v>13</v>
      </c>
      <c r="C915" s="2" t="s">
        <v>1912</v>
      </c>
      <c r="D915" s="8">
        <v>0.20983796296296298</v>
      </c>
    </row>
    <row r="916" spans="1:4" x14ac:dyDescent="0.25">
      <c r="A916" s="1" t="s">
        <v>933</v>
      </c>
      <c r="B916" s="1" t="s">
        <v>15</v>
      </c>
      <c r="C916" s="2" t="s">
        <v>1913</v>
      </c>
      <c r="D916" s="8">
        <v>0.17155092592592591</v>
      </c>
    </row>
    <row r="917" spans="1:4" x14ac:dyDescent="0.25">
      <c r="A917" s="1" t="s">
        <v>934</v>
      </c>
      <c r="B917" s="1" t="s">
        <v>22</v>
      </c>
      <c r="C917" s="2" t="s">
        <v>1914</v>
      </c>
      <c r="D917" s="8">
        <v>0.33657407407407408</v>
      </c>
    </row>
    <row r="918" spans="1:4" x14ac:dyDescent="0.25">
      <c r="A918" s="1" t="s">
        <v>935</v>
      </c>
      <c r="B918" s="1" t="s">
        <v>20</v>
      </c>
      <c r="C918" s="2" t="s">
        <v>1915</v>
      </c>
      <c r="D918" s="8">
        <v>0.44987268518518514</v>
      </c>
    </row>
    <row r="919" spans="1:4" x14ac:dyDescent="0.25">
      <c r="A919" s="1" t="s">
        <v>936</v>
      </c>
      <c r="B919" s="1" t="s">
        <v>98</v>
      </c>
      <c r="C919" s="2" t="s">
        <v>1916</v>
      </c>
      <c r="D919" s="8">
        <v>0.47979166666666667</v>
      </c>
    </row>
    <row r="920" spans="1:4" x14ac:dyDescent="0.25">
      <c r="A920" s="1" t="s">
        <v>937</v>
      </c>
      <c r="B920" s="1" t="s">
        <v>15</v>
      </c>
      <c r="C920" s="2" t="s">
        <v>1917</v>
      </c>
      <c r="D920" s="8">
        <v>4.612268518518519E-2</v>
      </c>
    </row>
    <row r="921" spans="1:4" x14ac:dyDescent="0.25">
      <c r="A921" s="1" t="s">
        <v>938</v>
      </c>
      <c r="B921" s="1" t="s">
        <v>9</v>
      </c>
      <c r="C921" s="2" t="s">
        <v>1918</v>
      </c>
      <c r="D921" s="8">
        <v>0.29927083333333332</v>
      </c>
    </row>
    <row r="922" spans="1:4" x14ac:dyDescent="0.25">
      <c r="A922" s="1" t="s">
        <v>939</v>
      </c>
      <c r="B922" s="1" t="s">
        <v>22</v>
      </c>
      <c r="C922" s="2" t="s">
        <v>1919</v>
      </c>
      <c r="D922" s="8">
        <v>0.12615740740740741</v>
      </c>
    </row>
    <row r="923" spans="1:4" x14ac:dyDescent="0.25">
      <c r="A923" s="1" t="s">
        <v>940</v>
      </c>
      <c r="B923" s="1" t="s">
        <v>13</v>
      </c>
      <c r="C923" s="2" t="s">
        <v>1920</v>
      </c>
      <c r="D923" s="8">
        <v>0.40918981481481481</v>
      </c>
    </row>
    <row r="924" spans="1:4" x14ac:dyDescent="0.25">
      <c r="A924" s="1" t="s">
        <v>941</v>
      </c>
      <c r="B924" s="1" t="s">
        <v>20</v>
      </c>
      <c r="C924" s="2" t="s">
        <v>1921</v>
      </c>
      <c r="D924" s="8">
        <v>0.10113425925925927</v>
      </c>
    </row>
    <row r="925" spans="1:4" x14ac:dyDescent="0.25">
      <c r="A925" s="1" t="s">
        <v>942</v>
      </c>
      <c r="B925" s="1" t="s">
        <v>57</v>
      </c>
      <c r="C925" s="2" t="s">
        <v>1922</v>
      </c>
      <c r="D925" s="8">
        <v>0.24025462962962962</v>
      </c>
    </row>
    <row r="926" spans="1:4" x14ac:dyDescent="0.25">
      <c r="A926" s="1" t="s">
        <v>943</v>
      </c>
      <c r="B926" s="1" t="s">
        <v>13</v>
      </c>
      <c r="C926" s="2" t="s">
        <v>1923</v>
      </c>
      <c r="D926" s="8">
        <v>0.41335648148148146</v>
      </c>
    </row>
    <row r="927" spans="1:4" x14ac:dyDescent="0.25">
      <c r="A927" s="1" t="s">
        <v>944</v>
      </c>
      <c r="B927" s="1" t="s">
        <v>9</v>
      </c>
      <c r="C927" s="2" t="s">
        <v>1924</v>
      </c>
      <c r="D927" s="8">
        <v>0.25487268518518519</v>
      </c>
    </row>
    <row r="928" spans="1:4" x14ac:dyDescent="0.25">
      <c r="A928" s="1" t="s">
        <v>945</v>
      </c>
      <c r="B928" s="1" t="s">
        <v>15</v>
      </c>
      <c r="C928" s="2" t="s">
        <v>1925</v>
      </c>
      <c r="D928" s="8">
        <v>0.3492824074074074</v>
      </c>
    </row>
    <row r="929" spans="1:4" x14ac:dyDescent="0.25">
      <c r="A929" s="1" t="s">
        <v>946</v>
      </c>
      <c r="B929" s="1" t="s">
        <v>15</v>
      </c>
      <c r="C929" s="2" t="s">
        <v>1926</v>
      </c>
      <c r="D929" s="8">
        <v>0.21567129629629631</v>
      </c>
    </row>
    <row r="930" spans="1:4" x14ac:dyDescent="0.25">
      <c r="A930" s="1" t="s">
        <v>947</v>
      </c>
      <c r="B930" s="1" t="s">
        <v>27</v>
      </c>
      <c r="C930" s="2" t="s">
        <v>1927</v>
      </c>
      <c r="D930" s="8">
        <v>0.13268518518518518</v>
      </c>
    </row>
    <row r="931" spans="1:4" x14ac:dyDescent="0.25">
      <c r="A931" s="1" t="s">
        <v>948</v>
      </c>
      <c r="B931" s="1" t="s">
        <v>20</v>
      </c>
      <c r="C931" s="2" t="s">
        <v>1928</v>
      </c>
      <c r="D931" s="8">
        <v>0.41123842592592591</v>
      </c>
    </row>
    <row r="932" spans="1:4" x14ac:dyDescent="0.25">
      <c r="A932" s="1" t="s">
        <v>949</v>
      </c>
      <c r="B932" s="1" t="s">
        <v>20</v>
      </c>
      <c r="C932" s="2" t="s">
        <v>1929</v>
      </c>
      <c r="D932" s="8">
        <v>0.2595486111111111</v>
      </c>
    </row>
    <row r="933" spans="1:4" x14ac:dyDescent="0.25">
      <c r="A933" s="1" t="s">
        <v>950</v>
      </c>
      <c r="B933" s="1" t="s">
        <v>15</v>
      </c>
      <c r="C933" s="2" t="s">
        <v>1930</v>
      </c>
      <c r="D933" s="8">
        <v>0.36598379629629635</v>
      </c>
    </row>
    <row r="934" spans="1:4" x14ac:dyDescent="0.25">
      <c r="A934" s="1" t="s">
        <v>951</v>
      </c>
      <c r="B934" s="1" t="s">
        <v>22</v>
      </c>
      <c r="C934" s="2" t="s">
        <v>1931</v>
      </c>
      <c r="D934" s="8">
        <v>1.7824074074074072E-3</v>
      </c>
    </row>
    <row r="935" spans="1:4" x14ac:dyDescent="0.25">
      <c r="A935" s="1" t="s">
        <v>952</v>
      </c>
      <c r="B935" s="1" t="s">
        <v>22</v>
      </c>
      <c r="C935" s="2" t="s">
        <v>1932</v>
      </c>
      <c r="D935" s="8">
        <v>0.33155092592592594</v>
      </c>
    </row>
    <row r="936" spans="1:4" x14ac:dyDescent="0.25">
      <c r="A936" s="1" t="s">
        <v>953</v>
      </c>
      <c r="B936" s="1" t="s">
        <v>22</v>
      </c>
      <c r="C936" s="2" t="s">
        <v>1933</v>
      </c>
      <c r="D936" s="8">
        <v>0.29322916666666665</v>
      </c>
    </row>
    <row r="937" spans="1:4" x14ac:dyDescent="0.25">
      <c r="A937" s="1" t="s">
        <v>954</v>
      </c>
      <c r="B937" s="1" t="s">
        <v>30</v>
      </c>
      <c r="C937" s="2" t="s">
        <v>1934</v>
      </c>
      <c r="D937" s="8">
        <v>0.41552083333333334</v>
      </c>
    </row>
    <row r="938" spans="1:4" x14ac:dyDescent="0.25">
      <c r="A938" s="1" t="s">
        <v>955</v>
      </c>
      <c r="B938" s="1" t="s">
        <v>15</v>
      </c>
      <c r="C938" s="2" t="s">
        <v>1935</v>
      </c>
      <c r="D938" s="8">
        <v>0.24057870370370371</v>
      </c>
    </row>
    <row r="939" spans="1:4" x14ac:dyDescent="0.25">
      <c r="A939" s="1" t="s">
        <v>956</v>
      </c>
      <c r="B939" s="1" t="s">
        <v>22</v>
      </c>
      <c r="C939" s="2" t="s">
        <v>1936</v>
      </c>
      <c r="D939" s="8">
        <v>1.6435185185185188E-2</v>
      </c>
    </row>
    <row r="940" spans="1:4" x14ac:dyDescent="0.25">
      <c r="A940" s="1" t="s">
        <v>957</v>
      </c>
      <c r="B940" s="1" t="s">
        <v>11</v>
      </c>
      <c r="C940" s="2" t="s">
        <v>1937</v>
      </c>
      <c r="D940" s="8">
        <v>0.27406249999999999</v>
      </c>
    </row>
    <row r="941" spans="1:4" x14ac:dyDescent="0.25">
      <c r="A941" s="1" t="s">
        <v>958</v>
      </c>
      <c r="B941" s="1" t="s">
        <v>27</v>
      </c>
      <c r="C941" s="2" t="s">
        <v>1938</v>
      </c>
      <c r="D941" s="8">
        <v>0.23545138888888886</v>
      </c>
    </row>
    <row r="942" spans="1:4" x14ac:dyDescent="0.25">
      <c r="A942" s="1" t="s">
        <v>959</v>
      </c>
      <c r="B942" s="1" t="s">
        <v>13</v>
      </c>
      <c r="C942" s="2" t="s">
        <v>1939</v>
      </c>
      <c r="D942" s="8">
        <v>0.32163194444444443</v>
      </c>
    </row>
    <row r="943" spans="1:4" x14ac:dyDescent="0.25">
      <c r="A943" s="1" t="s">
        <v>960</v>
      </c>
      <c r="B943" s="1" t="s">
        <v>13</v>
      </c>
      <c r="C943" s="2" t="s">
        <v>1940</v>
      </c>
      <c r="D943" s="8">
        <v>5.3807870370370374E-2</v>
      </c>
    </row>
    <row r="944" spans="1:4" x14ac:dyDescent="0.25">
      <c r="A944" s="1" t="s">
        <v>961</v>
      </c>
      <c r="B944" s="1" t="s">
        <v>13</v>
      </c>
      <c r="C944" s="2" t="s">
        <v>1941</v>
      </c>
      <c r="D944" s="8">
        <v>1.6284722222222221E-2</v>
      </c>
    </row>
    <row r="945" spans="1:4" x14ac:dyDescent="0.25">
      <c r="A945" s="1" t="s">
        <v>962</v>
      </c>
      <c r="B945" s="1" t="s">
        <v>13</v>
      </c>
      <c r="C945" s="2" t="s">
        <v>1942</v>
      </c>
      <c r="D945" s="8">
        <v>0.28412037037037036</v>
      </c>
    </row>
    <row r="946" spans="1:4" x14ac:dyDescent="0.25">
      <c r="A946" s="1" t="s">
        <v>963</v>
      </c>
      <c r="B946" s="1" t="s">
        <v>20</v>
      </c>
      <c r="C946" s="2" t="s">
        <v>1943</v>
      </c>
      <c r="D946" s="8">
        <v>0.31473379629629633</v>
      </c>
    </row>
    <row r="947" spans="1:4" x14ac:dyDescent="0.25">
      <c r="A947" s="1" t="s">
        <v>964</v>
      </c>
      <c r="B947" s="1" t="s">
        <v>20</v>
      </c>
      <c r="C947" s="2" t="s">
        <v>1944</v>
      </c>
      <c r="D947" s="8">
        <v>0.15543981481481481</v>
      </c>
    </row>
    <row r="948" spans="1:4" x14ac:dyDescent="0.25">
      <c r="A948" s="1" t="s">
        <v>965</v>
      </c>
      <c r="B948" s="1" t="s">
        <v>13</v>
      </c>
      <c r="C948" s="2" t="s">
        <v>1945</v>
      </c>
      <c r="D948" s="8">
        <v>0.30537037037037035</v>
      </c>
    </row>
    <row r="949" spans="1:4" x14ac:dyDescent="0.25">
      <c r="A949" s="1" t="s">
        <v>966</v>
      </c>
      <c r="B949" s="1" t="s">
        <v>13</v>
      </c>
      <c r="C949" s="2" t="s">
        <v>1946</v>
      </c>
      <c r="D949" s="8">
        <v>0.18731481481481482</v>
      </c>
    </row>
    <row r="950" spans="1:4" x14ac:dyDescent="0.25">
      <c r="A950" s="1" t="s">
        <v>967</v>
      </c>
      <c r="B950" s="1" t="s">
        <v>15</v>
      </c>
      <c r="C950" s="2" t="s">
        <v>1947</v>
      </c>
      <c r="D950" s="8">
        <v>0.23489583333333333</v>
      </c>
    </row>
    <row r="951" spans="1:4" x14ac:dyDescent="0.25">
      <c r="A951" s="1" t="s">
        <v>968</v>
      </c>
      <c r="B951" s="1" t="s">
        <v>22</v>
      </c>
      <c r="C951" s="2" t="s">
        <v>1948</v>
      </c>
      <c r="D951" s="8">
        <v>0.43903935185185183</v>
      </c>
    </row>
    <row r="952" spans="1:4" x14ac:dyDescent="0.25">
      <c r="A952" s="1" t="s">
        <v>969</v>
      </c>
      <c r="B952" s="1" t="s">
        <v>27</v>
      </c>
      <c r="C952" s="2" t="s">
        <v>1949</v>
      </c>
      <c r="D952" s="8">
        <v>0.38184027777777779</v>
      </c>
    </row>
    <row r="953" spans="1:4" x14ac:dyDescent="0.25">
      <c r="A953" s="1" t="s">
        <v>970</v>
      </c>
      <c r="B953" s="1" t="s">
        <v>20</v>
      </c>
      <c r="C953" s="2" t="s">
        <v>1950</v>
      </c>
      <c r="D953" s="8">
        <v>0.47230324074074076</v>
      </c>
    </row>
    <row r="954" spans="1:4" x14ac:dyDescent="0.25">
      <c r="A954" s="1" t="s">
        <v>971</v>
      </c>
      <c r="B954" s="1" t="s">
        <v>20</v>
      </c>
      <c r="C954" s="2" t="s">
        <v>1951</v>
      </c>
      <c r="D954" s="8">
        <v>0.30395833333333333</v>
      </c>
    </row>
    <row r="955" spans="1:4" x14ac:dyDescent="0.25">
      <c r="A955" s="1" t="s">
        <v>972</v>
      </c>
      <c r="B955" s="1" t="s">
        <v>30</v>
      </c>
      <c r="C955" s="2" t="s">
        <v>1952</v>
      </c>
      <c r="D955" s="8">
        <v>0.30657407407407405</v>
      </c>
    </row>
    <row r="956" spans="1:4" x14ac:dyDescent="0.25">
      <c r="A956" s="1" t="s">
        <v>973</v>
      </c>
      <c r="B956" s="1" t="s">
        <v>9</v>
      </c>
      <c r="C956" s="2" t="s">
        <v>1953</v>
      </c>
      <c r="D956" s="8">
        <v>3.1851851851851853E-2</v>
      </c>
    </row>
    <row r="957" spans="1:4" x14ac:dyDescent="0.25">
      <c r="A957" s="1" t="s">
        <v>974</v>
      </c>
      <c r="B957" s="1" t="s">
        <v>20</v>
      </c>
      <c r="C957" s="2" t="s">
        <v>1954</v>
      </c>
      <c r="D957" s="8">
        <v>0.34550925925925924</v>
      </c>
    </row>
    <row r="958" spans="1:4" x14ac:dyDescent="0.25">
      <c r="A958" s="1" t="s">
        <v>975</v>
      </c>
      <c r="B958" s="1" t="s">
        <v>27</v>
      </c>
      <c r="C958" s="2" t="s">
        <v>1955</v>
      </c>
      <c r="D958" s="8">
        <v>3.4374999999999996E-2</v>
      </c>
    </row>
    <row r="959" spans="1:4" x14ac:dyDescent="0.25">
      <c r="A959" s="1" t="s">
        <v>976</v>
      </c>
      <c r="B959" s="1" t="s">
        <v>9</v>
      </c>
      <c r="C959" s="2" t="s">
        <v>1956</v>
      </c>
      <c r="D959" s="8">
        <v>0.30450231481481482</v>
      </c>
    </row>
    <row r="960" spans="1:4" x14ac:dyDescent="0.25">
      <c r="A960" s="1" t="s">
        <v>977</v>
      </c>
      <c r="B960" s="1" t="s">
        <v>20</v>
      </c>
      <c r="C960" s="2" t="s">
        <v>1957</v>
      </c>
      <c r="D960" s="8">
        <v>0.43450231481481483</v>
      </c>
    </row>
    <row r="961" spans="1:4" x14ac:dyDescent="0.25">
      <c r="A961" s="1" t="s">
        <v>978</v>
      </c>
      <c r="B961" s="1" t="s">
        <v>15</v>
      </c>
      <c r="C961" s="2" t="s">
        <v>1574</v>
      </c>
      <c r="D961" s="8">
        <v>0.23946759259259257</v>
      </c>
    </row>
    <row r="962" spans="1:4" x14ac:dyDescent="0.25">
      <c r="A962" s="1" t="s">
        <v>979</v>
      </c>
      <c r="B962" s="1" t="s">
        <v>20</v>
      </c>
      <c r="C962" s="2" t="s">
        <v>1958</v>
      </c>
      <c r="D962" s="8">
        <v>0.19928240740740741</v>
      </c>
    </row>
    <row r="963" spans="1:4" x14ac:dyDescent="0.25">
      <c r="A963" s="1" t="s">
        <v>980</v>
      </c>
      <c r="B963" s="1" t="s">
        <v>20</v>
      </c>
      <c r="C963" s="2" t="s">
        <v>1959</v>
      </c>
      <c r="D963" s="8">
        <v>0.18584490740740742</v>
      </c>
    </row>
    <row r="964" spans="1:4" x14ac:dyDescent="0.25">
      <c r="A964" s="1" t="s">
        <v>981</v>
      </c>
      <c r="B964" s="1" t="s">
        <v>15</v>
      </c>
      <c r="C964" s="2" t="s">
        <v>1960</v>
      </c>
      <c r="D964" s="8">
        <v>0.34222222222222221</v>
      </c>
    </row>
    <row r="965" spans="1:4" x14ac:dyDescent="0.25">
      <c r="A965" s="1" t="s">
        <v>982</v>
      </c>
      <c r="B965" s="1" t="s">
        <v>9</v>
      </c>
      <c r="C965" s="2" t="s">
        <v>1961</v>
      </c>
      <c r="D965" s="8">
        <v>6.1574074074074074E-3</v>
      </c>
    </row>
    <row r="966" spans="1:4" x14ac:dyDescent="0.25">
      <c r="A966" s="1" t="s">
        <v>983</v>
      </c>
      <c r="B966" s="1" t="s">
        <v>20</v>
      </c>
      <c r="C966" s="2" t="s">
        <v>1962</v>
      </c>
      <c r="D966" s="8">
        <v>0.14270833333333333</v>
      </c>
    </row>
    <row r="967" spans="1:4" x14ac:dyDescent="0.25">
      <c r="A967" s="1" t="s">
        <v>984</v>
      </c>
      <c r="B967" s="1" t="s">
        <v>20</v>
      </c>
      <c r="C967" s="2" t="s">
        <v>1963</v>
      </c>
      <c r="D967" s="8">
        <v>0.27359953703703704</v>
      </c>
    </row>
    <row r="968" spans="1:4" x14ac:dyDescent="0.25">
      <c r="A968" s="1" t="s">
        <v>985</v>
      </c>
      <c r="B968" s="1" t="s">
        <v>13</v>
      </c>
      <c r="C968" s="2" t="s">
        <v>1964</v>
      </c>
      <c r="D968" s="8">
        <v>0.23081018518518517</v>
      </c>
    </row>
    <row r="969" spans="1:4" x14ac:dyDescent="0.25">
      <c r="A969" s="1" t="s">
        <v>986</v>
      </c>
      <c r="B969" s="1" t="s">
        <v>13</v>
      </c>
      <c r="C969" s="2" t="s">
        <v>1965</v>
      </c>
      <c r="D969" s="8">
        <v>0.36780092592592589</v>
      </c>
    </row>
    <row r="970" spans="1:4" x14ac:dyDescent="0.25">
      <c r="A970" s="1" t="s">
        <v>987</v>
      </c>
      <c r="B970" s="1" t="s">
        <v>13</v>
      </c>
      <c r="C970" s="2" t="s">
        <v>1966</v>
      </c>
      <c r="D970" s="8">
        <v>1.2731481481481483E-3</v>
      </c>
    </row>
    <row r="971" spans="1:4" x14ac:dyDescent="0.25">
      <c r="A971" s="1" t="s">
        <v>988</v>
      </c>
      <c r="B971" s="1" t="s">
        <v>20</v>
      </c>
      <c r="C971" s="2" t="s">
        <v>1967</v>
      </c>
      <c r="D971" s="8">
        <v>0.11636574074074074</v>
      </c>
    </row>
    <row r="972" spans="1:4" x14ac:dyDescent="0.25">
      <c r="A972" s="1" t="s">
        <v>989</v>
      </c>
      <c r="B972" s="1" t="s">
        <v>13</v>
      </c>
      <c r="C972" s="2" t="s">
        <v>1968</v>
      </c>
      <c r="D972" s="8">
        <v>0.3724189814814815</v>
      </c>
    </row>
    <row r="973" spans="1:4" x14ac:dyDescent="0.25">
      <c r="A973" s="1" t="s">
        <v>990</v>
      </c>
      <c r="B973" s="1" t="s">
        <v>20</v>
      </c>
      <c r="C973" s="2" t="s">
        <v>1969</v>
      </c>
      <c r="D973" s="8">
        <v>0.21815972222222224</v>
      </c>
    </row>
    <row r="974" spans="1:4" x14ac:dyDescent="0.25">
      <c r="A974" s="1" t="s">
        <v>991</v>
      </c>
      <c r="B974" s="1" t="s">
        <v>9</v>
      </c>
      <c r="C974" s="2" t="s">
        <v>1970</v>
      </c>
      <c r="D974" s="8">
        <v>0.44327546296296294</v>
      </c>
    </row>
    <row r="975" spans="1:4" x14ac:dyDescent="0.25">
      <c r="A975" s="1" t="s">
        <v>992</v>
      </c>
      <c r="B975" s="1" t="s">
        <v>20</v>
      </c>
      <c r="C975" s="2" t="s">
        <v>1971</v>
      </c>
      <c r="D975" s="8">
        <v>0.11760416666666666</v>
      </c>
    </row>
    <row r="976" spans="1:4" x14ac:dyDescent="0.25">
      <c r="A976" s="1" t="s">
        <v>993</v>
      </c>
      <c r="B976" s="1" t="s">
        <v>22</v>
      </c>
      <c r="C976" s="2" t="s">
        <v>1972</v>
      </c>
      <c r="D976" s="8">
        <v>0.48170138888888886</v>
      </c>
    </row>
    <row r="977" spans="1:4" x14ac:dyDescent="0.25">
      <c r="A977" s="1" t="s">
        <v>994</v>
      </c>
      <c r="B977" s="1" t="s">
        <v>22</v>
      </c>
      <c r="C977" s="2" t="s">
        <v>1973</v>
      </c>
      <c r="D977" s="8">
        <v>0.11621527777777778</v>
      </c>
    </row>
    <row r="978" spans="1:4" x14ac:dyDescent="0.25">
      <c r="A978" s="1" t="s">
        <v>995</v>
      </c>
      <c r="B978" s="1" t="s">
        <v>93</v>
      </c>
      <c r="C978" s="2" t="s">
        <v>1974</v>
      </c>
      <c r="D978" s="8">
        <v>0.30546296296296299</v>
      </c>
    </row>
    <row r="979" spans="1:4" x14ac:dyDescent="0.25">
      <c r="A979" s="1" t="s">
        <v>996</v>
      </c>
      <c r="B979" s="1" t="s">
        <v>15</v>
      </c>
      <c r="C979" s="2" t="s">
        <v>1975</v>
      </c>
      <c r="D979" s="8">
        <v>0.1967939814814815</v>
      </c>
    </row>
    <row r="980" spans="1:4" x14ac:dyDescent="0.25">
      <c r="A980" s="1" t="s">
        <v>997</v>
      </c>
      <c r="B980" s="1" t="s">
        <v>13</v>
      </c>
      <c r="C980" s="2" t="s">
        <v>1976</v>
      </c>
      <c r="D980" s="8">
        <v>0.45821759259259259</v>
      </c>
    </row>
    <row r="981" spans="1:4" x14ac:dyDescent="0.25">
      <c r="A981" s="1" t="s">
        <v>998</v>
      </c>
      <c r="B981" s="1" t="s">
        <v>13</v>
      </c>
      <c r="C981" s="2" t="s">
        <v>1977</v>
      </c>
      <c r="D981" s="8">
        <v>0.37857638888888889</v>
      </c>
    </row>
    <row r="982" spans="1:4" x14ac:dyDescent="0.25">
      <c r="A982" s="1" t="s">
        <v>999</v>
      </c>
      <c r="B982" s="1" t="s">
        <v>20</v>
      </c>
      <c r="C982" s="2" t="s">
        <v>1978</v>
      </c>
      <c r="D982" s="8">
        <v>0.29822916666666666</v>
      </c>
    </row>
    <row r="983" spans="1:4" x14ac:dyDescent="0.25">
      <c r="A983" s="1" t="s">
        <v>1000</v>
      </c>
      <c r="B983" s="1" t="s">
        <v>15</v>
      </c>
      <c r="C983" s="2" t="s">
        <v>1979</v>
      </c>
      <c r="D983" s="8">
        <v>0.28932870370370373</v>
      </c>
    </row>
    <row r="984" spans="1:4" x14ac:dyDescent="0.25">
      <c r="A984" s="1" t="s">
        <v>1001</v>
      </c>
      <c r="B984" s="1" t="s">
        <v>13</v>
      </c>
      <c r="C984" s="2" t="s">
        <v>1980</v>
      </c>
      <c r="D984" s="8">
        <v>5.2662037037037035E-2</v>
      </c>
    </row>
    <row r="985" spans="1:4" x14ac:dyDescent="0.25">
      <c r="A985" s="1" t="s">
        <v>1002</v>
      </c>
      <c r="B985" s="1" t="s">
        <v>13</v>
      </c>
      <c r="C985" s="2" t="s">
        <v>1981</v>
      </c>
      <c r="D985" s="8">
        <v>0.30896990740740743</v>
      </c>
    </row>
    <row r="986" spans="1:4" x14ac:dyDescent="0.25">
      <c r="A986" s="1" t="s">
        <v>1003</v>
      </c>
      <c r="B986" s="1" t="s">
        <v>11</v>
      </c>
      <c r="C986" s="2" t="s">
        <v>1982</v>
      </c>
      <c r="D986" s="8">
        <v>0.25891203703703702</v>
      </c>
    </row>
    <row r="987" spans="1:4" x14ac:dyDescent="0.25">
      <c r="A987" s="1" t="s">
        <v>1004</v>
      </c>
      <c r="B987" s="1" t="s">
        <v>20</v>
      </c>
      <c r="C987" s="2" t="s">
        <v>1983</v>
      </c>
      <c r="D987" s="8">
        <v>0.11627314814814815</v>
      </c>
    </row>
    <row r="988" spans="1:4" x14ac:dyDescent="0.25">
      <c r="A988" s="1" t="s">
        <v>1005</v>
      </c>
      <c r="B988" s="1" t="s">
        <v>22</v>
      </c>
      <c r="C988" s="2" t="s">
        <v>1984</v>
      </c>
      <c r="D988" s="8">
        <v>8.7268518518518523E-2</v>
      </c>
    </row>
    <row r="989" spans="1:4" x14ac:dyDescent="0.25">
      <c r="A989" s="1" t="s">
        <v>1006</v>
      </c>
      <c r="B989" s="1" t="s">
        <v>15</v>
      </c>
      <c r="C989" s="2" t="s">
        <v>1985</v>
      </c>
      <c r="D989" s="8">
        <v>0.13930555555555554</v>
      </c>
    </row>
    <row r="990" spans="1:4" x14ac:dyDescent="0.25">
      <c r="A990" s="1" t="s">
        <v>1007</v>
      </c>
      <c r="B990" s="1" t="s">
        <v>13</v>
      </c>
      <c r="C990" s="2" t="s">
        <v>1986</v>
      </c>
      <c r="D990" s="8">
        <v>0.12106481481481481</v>
      </c>
    </row>
    <row r="991" spans="1:4" x14ac:dyDescent="0.25">
      <c r="A991" s="1" t="s">
        <v>1008</v>
      </c>
      <c r="B991" s="1" t="s">
        <v>15</v>
      </c>
      <c r="C991" s="2" t="s">
        <v>1987</v>
      </c>
      <c r="D991" s="8">
        <v>0.35747685185185185</v>
      </c>
    </row>
    <row r="992" spans="1:4" x14ac:dyDescent="0.25">
      <c r="A992" s="1" t="s">
        <v>1009</v>
      </c>
      <c r="B992" s="1" t="s">
        <v>13</v>
      </c>
      <c r="C992" s="2" t="s">
        <v>1988</v>
      </c>
      <c r="D992" s="8">
        <v>0.13756944444444444</v>
      </c>
    </row>
    <row r="993" spans="1:4" x14ac:dyDescent="0.25">
      <c r="A993" s="1" t="s">
        <v>1010</v>
      </c>
      <c r="B993" s="1" t="s">
        <v>20</v>
      </c>
      <c r="C993" s="2" t="s">
        <v>1989</v>
      </c>
      <c r="D993" s="8">
        <v>0.16122685185185184</v>
      </c>
    </row>
    <row r="994" spans="1:4" x14ac:dyDescent="0.25">
      <c r="A994" s="1" t="s">
        <v>1011</v>
      </c>
      <c r="B994" s="1" t="s">
        <v>15</v>
      </c>
      <c r="C994" s="2" t="s">
        <v>1990</v>
      </c>
      <c r="D994" s="8">
        <v>0.41893518518518519</v>
      </c>
    </row>
    <row r="995" spans="1:4" x14ac:dyDescent="0.25">
      <c r="A995" s="1" t="s">
        <v>1012</v>
      </c>
      <c r="B995" s="1" t="s">
        <v>20</v>
      </c>
      <c r="C995" s="2" t="s">
        <v>1991</v>
      </c>
      <c r="D995" s="8">
        <v>0.14421296296296296</v>
      </c>
    </row>
    <row r="996" spans="1:4" x14ac:dyDescent="0.25">
      <c r="A996" s="1" t="s">
        <v>1013</v>
      </c>
      <c r="B996" s="1" t="s">
        <v>15</v>
      </c>
      <c r="C996" s="2" t="s">
        <v>1992</v>
      </c>
      <c r="D996" s="8">
        <v>7.8333333333333324E-2</v>
      </c>
    </row>
    <row r="997" spans="1:4" x14ac:dyDescent="0.25">
      <c r="A997" s="1" t="s">
        <v>1014</v>
      </c>
      <c r="B997" s="1" t="s">
        <v>9</v>
      </c>
      <c r="C997" s="2" t="s">
        <v>1993</v>
      </c>
      <c r="D997" s="8">
        <v>0.49467592592592591</v>
      </c>
    </row>
    <row r="998" spans="1:4" x14ac:dyDescent="0.25">
      <c r="A998" s="1" t="s">
        <v>1015</v>
      </c>
      <c r="B998" s="1" t="s">
        <v>30</v>
      </c>
      <c r="C998" s="2" t="s">
        <v>1994</v>
      </c>
      <c r="D998" s="8">
        <v>0.42637731481481483</v>
      </c>
    </row>
    <row r="999" spans="1:4" x14ac:dyDescent="0.25">
      <c r="A999" s="1" t="s">
        <v>1016</v>
      </c>
      <c r="B999" s="1" t="s">
        <v>11</v>
      </c>
      <c r="C999" s="2" t="s">
        <v>1995</v>
      </c>
      <c r="D999" s="8">
        <v>0.23670138888888889</v>
      </c>
    </row>
    <row r="1000" spans="1:4" x14ac:dyDescent="0.25">
      <c r="A1000" s="1" t="s">
        <v>1017</v>
      </c>
      <c r="B1000" s="1" t="s">
        <v>57</v>
      </c>
      <c r="C1000" s="2" t="s">
        <v>1996</v>
      </c>
      <c r="D1000" s="8">
        <v>0.15983796296296296</v>
      </c>
    </row>
    <row r="1001" spans="1:4" x14ac:dyDescent="0.25">
      <c r="A1001" s="1" t="s">
        <v>1018</v>
      </c>
      <c r="B1001" s="1" t="s">
        <v>30</v>
      </c>
      <c r="C1001" s="2" t="s">
        <v>1997</v>
      </c>
      <c r="D1001" s="8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765A-3905-4F0A-B77C-238530701045}">
  <sheetPr codeName="Sheet5">
    <tabColor rgb="FF00B05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2AF-4ED7-4A05-9CE5-7465B1C1CC86}">
  <sheetPr codeName="Sheet8"/>
  <dimension ref="A1:G1001"/>
  <sheetViews>
    <sheetView showGridLines="0" workbookViewId="0">
      <selection activeCell="G2" sqref="G2"/>
    </sheetView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  <col min="4" max="4" width="7.5703125" bestFit="1" customWidth="1"/>
    <col min="5" max="5" width="9.85546875" bestFit="1" customWidth="1"/>
    <col min="6" max="6" width="9.7109375" bestFit="1" customWidth="1"/>
    <col min="7" max="7" width="13.28515625" bestFit="1" customWidth="1"/>
  </cols>
  <sheetData>
    <row r="1" spans="1:7" x14ac:dyDescent="0.25">
      <c r="A1" s="1" t="s">
        <v>5</v>
      </c>
      <c r="B1" s="1" t="s">
        <v>6</v>
      </c>
      <c r="C1" s="1" t="s">
        <v>7</v>
      </c>
      <c r="D1" t="s">
        <v>0</v>
      </c>
      <c r="E1" t="s">
        <v>1</v>
      </c>
      <c r="F1" t="s">
        <v>2</v>
      </c>
      <c r="G1" t="s">
        <v>3</v>
      </c>
    </row>
    <row r="2" spans="1:7" x14ac:dyDescent="0.25">
      <c r="A2" s="7" t="s">
        <v>8</v>
      </c>
      <c r="B2" s="7" t="s">
        <v>9</v>
      </c>
      <c r="C2" s="2" t="s">
        <v>1019</v>
      </c>
      <c r="D2" s="3">
        <f>IFERROR(VALUE(MID($C2,MAX(SEARCH(D$1,$C2)-3,1),2)),0)</f>
        <v>10</v>
      </c>
      <c r="E2" s="3">
        <f t="shared" ref="E2:E65" si="0">IFERROR(VALUE(MID($C2,MAX(SEARCH(E$1,$C2)-3,1),2)),0)</f>
        <v>39</v>
      </c>
      <c r="F2" s="3">
        <f t="shared" ref="F2:F65" si="1">IFERROR(VALUE(MID($C2,MAX(SEARCH(F$1,$C2)-3,1),2)),0)</f>
        <v>40</v>
      </c>
      <c r="G2" s="4">
        <f>TIME(D2,E2,F2)</f>
        <v>0.44421296296296298</v>
      </c>
    </row>
    <row r="3" spans="1:7" x14ac:dyDescent="0.25">
      <c r="A3" s="7" t="s">
        <v>10</v>
      </c>
      <c r="B3" s="7" t="s">
        <v>11</v>
      </c>
      <c r="C3" s="2" t="s">
        <v>1020</v>
      </c>
      <c r="D3" s="3">
        <f t="shared" ref="D3:D65" si="2">IFERROR(VALUE(MID($C3,MAX(SEARCH(D$1,$C3)-3,1),2)),0)</f>
        <v>0</v>
      </c>
      <c r="E3" s="3">
        <f t="shared" si="0"/>
        <v>0</v>
      </c>
      <c r="F3" s="3">
        <f t="shared" si="1"/>
        <v>25</v>
      </c>
      <c r="G3" s="4">
        <f t="shared" ref="G3:G65" si="3">TIME(D3,E3,F3)</f>
        <v>2.8935185185185189E-4</v>
      </c>
    </row>
    <row r="4" spans="1:7" x14ac:dyDescent="0.25">
      <c r="A4" s="7" t="s">
        <v>12</v>
      </c>
      <c r="B4" s="7" t="s">
        <v>13</v>
      </c>
      <c r="C4" s="2" t="s">
        <v>2003</v>
      </c>
      <c r="D4" s="3">
        <f t="shared" si="2"/>
        <v>2</v>
      </c>
      <c r="E4" s="3">
        <f t="shared" si="0"/>
        <v>0</v>
      </c>
      <c r="F4" s="3">
        <f t="shared" si="1"/>
        <v>10</v>
      </c>
      <c r="G4" s="4">
        <f t="shared" si="3"/>
        <v>8.3449074074074078E-2</v>
      </c>
    </row>
    <row r="5" spans="1:7" x14ac:dyDescent="0.25">
      <c r="A5" s="7" t="s">
        <v>14</v>
      </c>
      <c r="B5" s="7" t="s">
        <v>15</v>
      </c>
      <c r="C5" s="2" t="s">
        <v>2002</v>
      </c>
      <c r="D5" s="3">
        <f t="shared" si="2"/>
        <v>0</v>
      </c>
      <c r="E5" s="3">
        <f t="shared" si="0"/>
        <v>59</v>
      </c>
      <c r="F5" s="3">
        <f t="shared" si="1"/>
        <v>1</v>
      </c>
      <c r="G5" s="4">
        <f t="shared" si="3"/>
        <v>4.0983796296296296E-2</v>
      </c>
    </row>
    <row r="6" spans="1:7" x14ac:dyDescent="0.25">
      <c r="A6" s="7" t="s">
        <v>16</v>
      </c>
      <c r="B6" s="7" t="s">
        <v>13</v>
      </c>
      <c r="C6" s="2" t="s">
        <v>2001</v>
      </c>
      <c r="D6" s="3">
        <f t="shared" si="2"/>
        <v>4</v>
      </c>
      <c r="E6" s="3">
        <f t="shared" si="0"/>
        <v>1</v>
      </c>
      <c r="F6" s="3">
        <f t="shared" si="1"/>
        <v>38</v>
      </c>
      <c r="G6" s="4">
        <f t="shared" si="3"/>
        <v>0.16780092592592591</v>
      </c>
    </row>
    <row r="7" spans="1:7" x14ac:dyDescent="0.25">
      <c r="A7" s="7" t="s">
        <v>17</v>
      </c>
      <c r="B7" s="7" t="s">
        <v>11</v>
      </c>
      <c r="C7" s="2" t="s">
        <v>1021</v>
      </c>
      <c r="D7" s="3">
        <f t="shared" si="2"/>
        <v>8</v>
      </c>
      <c r="E7" s="3">
        <f t="shared" si="0"/>
        <v>0</v>
      </c>
      <c r="F7" s="3">
        <f t="shared" si="1"/>
        <v>55</v>
      </c>
      <c r="G7" s="4">
        <f t="shared" si="3"/>
        <v>0.3339699074074074</v>
      </c>
    </row>
    <row r="8" spans="1:7" x14ac:dyDescent="0.25">
      <c r="A8" s="7" t="s">
        <v>18</v>
      </c>
      <c r="B8" s="7" t="s">
        <v>15</v>
      </c>
      <c r="C8" s="2" t="s">
        <v>1022</v>
      </c>
      <c r="D8" s="3">
        <f t="shared" si="2"/>
        <v>0</v>
      </c>
      <c r="E8" s="3">
        <f t="shared" si="0"/>
        <v>0</v>
      </c>
      <c r="F8" s="3">
        <f t="shared" si="1"/>
        <v>41</v>
      </c>
      <c r="G8" s="4">
        <f t="shared" si="3"/>
        <v>4.7453703703703704E-4</v>
      </c>
    </row>
    <row r="9" spans="1:7" x14ac:dyDescent="0.25">
      <c r="A9" s="7" t="s">
        <v>19</v>
      </c>
      <c r="B9" s="7" t="s">
        <v>20</v>
      </c>
      <c r="C9" s="2" t="s">
        <v>1023</v>
      </c>
      <c r="D9" s="3">
        <f t="shared" si="2"/>
        <v>0</v>
      </c>
      <c r="E9" s="3">
        <f t="shared" si="0"/>
        <v>13</v>
      </c>
      <c r="F9" s="3">
        <f t="shared" si="1"/>
        <v>0</v>
      </c>
      <c r="G9" s="4">
        <f t="shared" si="3"/>
        <v>9.0277777777777787E-3</v>
      </c>
    </row>
    <row r="10" spans="1:7" x14ac:dyDescent="0.25">
      <c r="A10" s="7" t="s">
        <v>21</v>
      </c>
      <c r="B10" s="7" t="s">
        <v>22</v>
      </c>
      <c r="C10" s="2" t="s">
        <v>1024</v>
      </c>
      <c r="D10" s="3">
        <f t="shared" si="2"/>
        <v>9</v>
      </c>
      <c r="E10" s="3">
        <f t="shared" si="0"/>
        <v>12</v>
      </c>
      <c r="F10" s="3">
        <f t="shared" si="1"/>
        <v>19</v>
      </c>
      <c r="G10" s="4">
        <f t="shared" si="3"/>
        <v>0.38355324074074071</v>
      </c>
    </row>
    <row r="11" spans="1:7" x14ac:dyDescent="0.25">
      <c r="A11" s="7" t="s">
        <v>23</v>
      </c>
      <c r="B11" s="7" t="s">
        <v>22</v>
      </c>
      <c r="C11" s="2" t="s">
        <v>1025</v>
      </c>
      <c r="D11" s="3">
        <f t="shared" si="2"/>
        <v>4</v>
      </c>
      <c r="E11" s="3">
        <f t="shared" si="0"/>
        <v>52</v>
      </c>
      <c r="F11" s="3">
        <f t="shared" si="1"/>
        <v>8</v>
      </c>
      <c r="G11" s="4">
        <f t="shared" si="3"/>
        <v>0.20287037037037037</v>
      </c>
    </row>
    <row r="12" spans="1:7" x14ac:dyDescent="0.25">
      <c r="A12" s="7" t="s">
        <v>24</v>
      </c>
      <c r="B12" s="7" t="s">
        <v>13</v>
      </c>
      <c r="C12" s="2" t="s">
        <v>1026</v>
      </c>
      <c r="D12" s="3">
        <f t="shared" si="2"/>
        <v>1</v>
      </c>
      <c r="E12" s="3">
        <f t="shared" si="0"/>
        <v>0</v>
      </c>
      <c r="F12" s="3">
        <f t="shared" si="1"/>
        <v>35</v>
      </c>
      <c r="G12" s="4">
        <f t="shared" si="3"/>
        <v>4.207175925925926E-2</v>
      </c>
    </row>
    <row r="13" spans="1:7" x14ac:dyDescent="0.25">
      <c r="A13" s="7" t="s">
        <v>25</v>
      </c>
      <c r="B13" s="7" t="s">
        <v>20</v>
      </c>
      <c r="C13" s="2" t="s">
        <v>1027</v>
      </c>
      <c r="D13" s="3">
        <f t="shared" si="2"/>
        <v>10</v>
      </c>
      <c r="E13" s="3">
        <f t="shared" si="0"/>
        <v>43</v>
      </c>
      <c r="F13" s="3">
        <f t="shared" si="1"/>
        <v>52</v>
      </c>
      <c r="G13" s="4">
        <f t="shared" si="3"/>
        <v>0.44712962962962965</v>
      </c>
    </row>
    <row r="14" spans="1:7" x14ac:dyDescent="0.25">
      <c r="A14" s="7" t="s">
        <v>26</v>
      </c>
      <c r="B14" s="7" t="s">
        <v>27</v>
      </c>
      <c r="C14" s="2" t="s">
        <v>1028</v>
      </c>
      <c r="D14" s="3">
        <f t="shared" si="2"/>
        <v>0</v>
      </c>
      <c r="E14" s="3">
        <f t="shared" si="0"/>
        <v>0</v>
      </c>
      <c r="F14" s="3">
        <f t="shared" si="1"/>
        <v>54</v>
      </c>
      <c r="G14" s="4">
        <f t="shared" si="3"/>
        <v>6.2500000000000001E-4</v>
      </c>
    </row>
    <row r="15" spans="1:7" x14ac:dyDescent="0.25">
      <c r="A15" s="7" t="s">
        <v>28</v>
      </c>
      <c r="B15" s="7" t="s">
        <v>27</v>
      </c>
      <c r="C15" s="2" t="s">
        <v>1029</v>
      </c>
      <c r="D15" s="3">
        <f t="shared" si="2"/>
        <v>5</v>
      </c>
      <c r="E15" s="3">
        <f t="shared" si="0"/>
        <v>46</v>
      </c>
      <c r="F15" s="3">
        <f t="shared" si="1"/>
        <v>11</v>
      </c>
      <c r="G15" s="4">
        <f t="shared" si="3"/>
        <v>0.2404050925925926</v>
      </c>
    </row>
    <row r="16" spans="1:7" x14ac:dyDescent="0.25">
      <c r="A16" s="7" t="s">
        <v>29</v>
      </c>
      <c r="B16" s="7" t="s">
        <v>30</v>
      </c>
      <c r="C16" s="2" t="s">
        <v>1030</v>
      </c>
      <c r="D16" s="3">
        <f t="shared" si="2"/>
        <v>5</v>
      </c>
      <c r="E16" s="3">
        <f t="shared" si="0"/>
        <v>15</v>
      </c>
      <c r="F16" s="3">
        <f t="shared" si="1"/>
        <v>18</v>
      </c>
      <c r="G16" s="4">
        <f t="shared" si="3"/>
        <v>0.21895833333333334</v>
      </c>
    </row>
    <row r="17" spans="1:7" x14ac:dyDescent="0.25">
      <c r="A17" s="7" t="s">
        <v>31</v>
      </c>
      <c r="B17" s="7" t="s">
        <v>13</v>
      </c>
      <c r="C17" s="2" t="s">
        <v>1031</v>
      </c>
      <c r="D17" s="3">
        <f t="shared" si="2"/>
        <v>8</v>
      </c>
      <c r="E17" s="3">
        <f t="shared" si="0"/>
        <v>57</v>
      </c>
      <c r="F17" s="3">
        <f t="shared" si="1"/>
        <v>11</v>
      </c>
      <c r="G17" s="4">
        <f t="shared" si="3"/>
        <v>0.37304398148148149</v>
      </c>
    </row>
    <row r="18" spans="1:7" x14ac:dyDescent="0.25">
      <c r="A18" s="7" t="s">
        <v>32</v>
      </c>
      <c r="B18" s="7" t="s">
        <v>9</v>
      </c>
      <c r="C18" s="2" t="s">
        <v>1032</v>
      </c>
      <c r="D18" s="3">
        <f t="shared" si="2"/>
        <v>5</v>
      </c>
      <c r="E18" s="3">
        <f t="shared" si="0"/>
        <v>18</v>
      </c>
      <c r="F18" s="3">
        <f t="shared" si="1"/>
        <v>55</v>
      </c>
      <c r="G18" s="4">
        <f t="shared" si="3"/>
        <v>0.22146990740740743</v>
      </c>
    </row>
    <row r="19" spans="1:7" x14ac:dyDescent="0.25">
      <c r="A19" s="7" t="s">
        <v>33</v>
      </c>
      <c r="B19" s="7" t="s">
        <v>15</v>
      </c>
      <c r="C19" s="2" t="s">
        <v>1033</v>
      </c>
      <c r="D19" s="3">
        <f t="shared" si="2"/>
        <v>11</v>
      </c>
      <c r="E19" s="3">
        <f t="shared" si="0"/>
        <v>36</v>
      </c>
      <c r="F19" s="3">
        <f t="shared" si="1"/>
        <v>38</v>
      </c>
      <c r="G19" s="4">
        <f t="shared" si="3"/>
        <v>0.48377314814814815</v>
      </c>
    </row>
    <row r="20" spans="1:7" x14ac:dyDescent="0.25">
      <c r="A20" s="7" t="s">
        <v>34</v>
      </c>
      <c r="B20" s="7" t="s">
        <v>9</v>
      </c>
      <c r="C20" s="2" t="s">
        <v>1034</v>
      </c>
      <c r="D20" s="3">
        <f t="shared" si="2"/>
        <v>10</v>
      </c>
      <c r="E20" s="3">
        <f t="shared" si="0"/>
        <v>0</v>
      </c>
      <c r="F20" s="3">
        <f t="shared" si="1"/>
        <v>41</v>
      </c>
      <c r="G20" s="4">
        <f t="shared" si="3"/>
        <v>0.41714120370370367</v>
      </c>
    </row>
    <row r="21" spans="1:7" x14ac:dyDescent="0.25">
      <c r="A21" s="7" t="s">
        <v>35</v>
      </c>
      <c r="B21" s="7" t="s">
        <v>11</v>
      </c>
      <c r="C21" s="2" t="s">
        <v>1035</v>
      </c>
      <c r="D21" s="3">
        <f t="shared" si="2"/>
        <v>4</v>
      </c>
      <c r="E21" s="3">
        <f t="shared" si="0"/>
        <v>8</v>
      </c>
      <c r="F21" s="3">
        <f t="shared" si="1"/>
        <v>28</v>
      </c>
      <c r="G21" s="4">
        <f t="shared" si="3"/>
        <v>0.17254629629629628</v>
      </c>
    </row>
    <row r="22" spans="1:7" x14ac:dyDescent="0.25">
      <c r="A22" s="7" t="s">
        <v>36</v>
      </c>
      <c r="B22" s="7" t="s">
        <v>15</v>
      </c>
      <c r="C22" s="2" t="s">
        <v>1036</v>
      </c>
      <c r="D22" s="3">
        <f t="shared" si="2"/>
        <v>0</v>
      </c>
      <c r="E22" s="3">
        <f t="shared" si="0"/>
        <v>18</v>
      </c>
      <c r="F22" s="3">
        <f t="shared" si="1"/>
        <v>8</v>
      </c>
      <c r="G22" s="4">
        <f t="shared" si="3"/>
        <v>1.2592592592592593E-2</v>
      </c>
    </row>
    <row r="23" spans="1:7" x14ac:dyDescent="0.25">
      <c r="A23" s="7" t="s">
        <v>37</v>
      </c>
      <c r="B23" s="7" t="s">
        <v>15</v>
      </c>
      <c r="C23" s="2" t="s">
        <v>1037</v>
      </c>
      <c r="D23" s="3">
        <f t="shared" si="2"/>
        <v>0</v>
      </c>
      <c r="E23" s="3">
        <f t="shared" si="0"/>
        <v>51</v>
      </c>
      <c r="F23" s="3">
        <f t="shared" si="1"/>
        <v>45</v>
      </c>
      <c r="G23" s="4">
        <f t="shared" si="3"/>
        <v>3.5937500000000004E-2</v>
      </c>
    </row>
    <row r="24" spans="1:7" x14ac:dyDescent="0.25">
      <c r="A24" s="7" t="s">
        <v>38</v>
      </c>
      <c r="B24" s="7" t="s">
        <v>13</v>
      </c>
      <c r="C24" s="2" t="s">
        <v>1038</v>
      </c>
      <c r="D24" s="3">
        <f t="shared" si="2"/>
        <v>0</v>
      </c>
      <c r="E24" s="3">
        <f t="shared" si="0"/>
        <v>48</v>
      </c>
      <c r="F24" s="3">
        <f t="shared" si="1"/>
        <v>15</v>
      </c>
      <c r="G24" s="4">
        <f t="shared" si="3"/>
        <v>3.3506944444444443E-2</v>
      </c>
    </row>
    <row r="25" spans="1:7" x14ac:dyDescent="0.25">
      <c r="A25" s="7" t="s">
        <v>39</v>
      </c>
      <c r="B25" s="7" t="s">
        <v>11</v>
      </c>
      <c r="C25" s="2" t="s">
        <v>1039</v>
      </c>
      <c r="D25" s="3">
        <f t="shared" si="2"/>
        <v>0</v>
      </c>
      <c r="E25" s="3">
        <f t="shared" si="0"/>
        <v>45</v>
      </c>
      <c r="F25" s="3">
        <f t="shared" si="1"/>
        <v>28</v>
      </c>
      <c r="G25" s="4">
        <f t="shared" si="3"/>
        <v>3.1574074074074074E-2</v>
      </c>
    </row>
    <row r="26" spans="1:7" x14ac:dyDescent="0.25">
      <c r="A26" s="7" t="s">
        <v>40</v>
      </c>
      <c r="B26" s="7" t="s">
        <v>27</v>
      </c>
      <c r="C26" s="2" t="s">
        <v>1040</v>
      </c>
      <c r="D26" s="3">
        <f t="shared" si="2"/>
        <v>0</v>
      </c>
      <c r="E26" s="3">
        <f t="shared" si="0"/>
        <v>49</v>
      </c>
      <c r="F26" s="3">
        <f t="shared" si="1"/>
        <v>4</v>
      </c>
      <c r="G26" s="4">
        <f t="shared" si="3"/>
        <v>3.4074074074074076E-2</v>
      </c>
    </row>
    <row r="27" spans="1:7" x14ac:dyDescent="0.25">
      <c r="A27" s="7" t="s">
        <v>41</v>
      </c>
      <c r="B27" s="7" t="s">
        <v>20</v>
      </c>
      <c r="C27" s="2" t="s">
        <v>1041</v>
      </c>
      <c r="D27" s="3">
        <f t="shared" si="2"/>
        <v>4</v>
      </c>
      <c r="E27" s="3">
        <f t="shared" si="0"/>
        <v>55</v>
      </c>
      <c r="F27" s="3">
        <f t="shared" si="1"/>
        <v>0</v>
      </c>
      <c r="G27" s="4">
        <f t="shared" si="3"/>
        <v>0.20486111111111113</v>
      </c>
    </row>
    <row r="28" spans="1:7" x14ac:dyDescent="0.25">
      <c r="A28" s="7" t="s">
        <v>42</v>
      </c>
      <c r="B28" s="7" t="s">
        <v>22</v>
      </c>
      <c r="C28" s="2" t="s">
        <v>1042</v>
      </c>
      <c r="D28" s="3">
        <f t="shared" si="2"/>
        <v>9</v>
      </c>
      <c r="E28" s="3">
        <f t="shared" si="0"/>
        <v>0</v>
      </c>
      <c r="F28" s="3">
        <f t="shared" si="1"/>
        <v>0</v>
      </c>
      <c r="G28" s="4">
        <f t="shared" si="3"/>
        <v>0.375</v>
      </c>
    </row>
    <row r="29" spans="1:7" x14ac:dyDescent="0.25">
      <c r="A29" s="7" t="s">
        <v>43</v>
      </c>
      <c r="B29" s="7" t="s">
        <v>15</v>
      </c>
      <c r="C29" s="2" t="s">
        <v>1043</v>
      </c>
      <c r="D29" s="3">
        <f t="shared" si="2"/>
        <v>8</v>
      </c>
      <c r="E29" s="3">
        <f t="shared" si="0"/>
        <v>50</v>
      </c>
      <c r="F29" s="3">
        <f t="shared" si="1"/>
        <v>23</v>
      </c>
      <c r="G29" s="4">
        <f t="shared" si="3"/>
        <v>0.36832175925925931</v>
      </c>
    </row>
    <row r="30" spans="1:7" x14ac:dyDescent="0.25">
      <c r="A30" s="7" t="s">
        <v>44</v>
      </c>
      <c r="B30" s="7" t="s">
        <v>22</v>
      </c>
      <c r="C30" s="2" t="s">
        <v>1044</v>
      </c>
      <c r="D30" s="3">
        <f t="shared" si="2"/>
        <v>9</v>
      </c>
      <c r="E30" s="3">
        <f t="shared" si="0"/>
        <v>0</v>
      </c>
      <c r="F30" s="3">
        <f t="shared" si="1"/>
        <v>44</v>
      </c>
      <c r="G30" s="4">
        <f t="shared" si="3"/>
        <v>0.37550925925925926</v>
      </c>
    </row>
    <row r="31" spans="1:7" x14ac:dyDescent="0.25">
      <c r="A31" s="7" t="s">
        <v>45</v>
      </c>
      <c r="B31" s="7" t="s">
        <v>15</v>
      </c>
      <c r="C31" s="2" t="s">
        <v>1045</v>
      </c>
      <c r="D31" s="3">
        <f t="shared" si="2"/>
        <v>3</v>
      </c>
      <c r="E31" s="3">
        <f t="shared" si="0"/>
        <v>0</v>
      </c>
      <c r="F31" s="3">
        <f t="shared" si="1"/>
        <v>1</v>
      </c>
      <c r="G31" s="4">
        <f t="shared" si="3"/>
        <v>0.12501157407407407</v>
      </c>
    </row>
    <row r="32" spans="1:7" x14ac:dyDescent="0.25">
      <c r="A32" s="7" t="s">
        <v>46</v>
      </c>
      <c r="B32" s="7" t="s">
        <v>9</v>
      </c>
      <c r="C32" s="2" t="s">
        <v>1046</v>
      </c>
      <c r="D32" s="3">
        <f t="shared" si="2"/>
        <v>9</v>
      </c>
      <c r="E32" s="3">
        <f t="shared" si="0"/>
        <v>0</v>
      </c>
      <c r="F32" s="3">
        <f t="shared" si="1"/>
        <v>29</v>
      </c>
      <c r="G32" s="4">
        <f t="shared" si="3"/>
        <v>0.37533564814814818</v>
      </c>
    </row>
    <row r="33" spans="1:7" x14ac:dyDescent="0.25">
      <c r="A33" s="7" t="s">
        <v>47</v>
      </c>
      <c r="B33" s="7" t="s">
        <v>13</v>
      </c>
      <c r="C33" s="2" t="s">
        <v>1998</v>
      </c>
      <c r="D33" s="3">
        <f t="shared" si="2"/>
        <v>0</v>
      </c>
      <c r="E33" s="3">
        <f t="shared" si="0"/>
        <v>43</v>
      </c>
      <c r="F33" s="3">
        <f t="shared" si="1"/>
        <v>9</v>
      </c>
      <c r="G33" s="4">
        <f t="shared" si="3"/>
        <v>2.9965277777777775E-2</v>
      </c>
    </row>
    <row r="34" spans="1:7" x14ac:dyDescent="0.25">
      <c r="A34" s="7" t="s">
        <v>48</v>
      </c>
      <c r="B34" s="7" t="s">
        <v>13</v>
      </c>
      <c r="C34" s="2" t="s">
        <v>1047</v>
      </c>
      <c r="D34" s="3">
        <f t="shared" si="2"/>
        <v>10</v>
      </c>
      <c r="E34" s="3">
        <f t="shared" si="0"/>
        <v>42</v>
      </c>
      <c r="F34" s="3">
        <f t="shared" si="1"/>
        <v>13</v>
      </c>
      <c r="G34" s="4">
        <f t="shared" si="3"/>
        <v>0.44598379629629631</v>
      </c>
    </row>
    <row r="35" spans="1:7" x14ac:dyDescent="0.25">
      <c r="A35" s="7" t="s">
        <v>49</v>
      </c>
      <c r="B35" s="7" t="s">
        <v>15</v>
      </c>
      <c r="C35" s="2" t="s">
        <v>1048</v>
      </c>
      <c r="D35" s="3">
        <f t="shared" si="2"/>
        <v>1</v>
      </c>
      <c r="E35" s="3">
        <f t="shared" si="0"/>
        <v>22</v>
      </c>
      <c r="F35" s="3">
        <f t="shared" si="1"/>
        <v>48</v>
      </c>
      <c r="G35" s="4">
        <f t="shared" si="3"/>
        <v>5.7499999999999996E-2</v>
      </c>
    </row>
    <row r="36" spans="1:7" x14ac:dyDescent="0.25">
      <c r="A36" s="7" t="s">
        <v>50</v>
      </c>
      <c r="B36" s="7" t="s">
        <v>15</v>
      </c>
      <c r="C36" s="2" t="s">
        <v>1999</v>
      </c>
      <c r="D36" s="3">
        <f t="shared" si="2"/>
        <v>2</v>
      </c>
      <c r="E36" s="3">
        <f t="shared" si="0"/>
        <v>0</v>
      </c>
      <c r="F36" s="3">
        <f t="shared" si="1"/>
        <v>6</v>
      </c>
      <c r="G36" s="4">
        <f t="shared" si="3"/>
        <v>8.340277777777777E-2</v>
      </c>
    </row>
    <row r="37" spans="1:7" x14ac:dyDescent="0.25">
      <c r="A37" s="7" t="s">
        <v>51</v>
      </c>
      <c r="B37" s="7" t="s">
        <v>20</v>
      </c>
      <c r="C37" s="2" t="s">
        <v>1049</v>
      </c>
      <c r="D37" s="3">
        <f t="shared" si="2"/>
        <v>6</v>
      </c>
      <c r="E37" s="3">
        <f t="shared" si="0"/>
        <v>42</v>
      </c>
      <c r="F37" s="3">
        <f t="shared" si="1"/>
        <v>10</v>
      </c>
      <c r="G37" s="4">
        <f t="shared" si="3"/>
        <v>0.2792824074074074</v>
      </c>
    </row>
    <row r="38" spans="1:7" x14ac:dyDescent="0.25">
      <c r="A38" s="7" t="s">
        <v>52</v>
      </c>
      <c r="B38" s="7" t="s">
        <v>30</v>
      </c>
      <c r="C38" s="2" t="s">
        <v>4</v>
      </c>
      <c r="D38" s="3">
        <f t="shared" si="2"/>
        <v>0</v>
      </c>
      <c r="E38" s="3">
        <f t="shared" si="0"/>
        <v>0</v>
      </c>
      <c r="F38" s="3">
        <f t="shared" si="1"/>
        <v>34</v>
      </c>
      <c r="G38" s="4">
        <f t="shared" si="3"/>
        <v>3.9351851851851852E-4</v>
      </c>
    </row>
    <row r="39" spans="1:7" x14ac:dyDescent="0.25">
      <c r="A39" s="7" t="s">
        <v>53</v>
      </c>
      <c r="B39" s="7" t="s">
        <v>27</v>
      </c>
      <c r="C39" s="2" t="s">
        <v>1050</v>
      </c>
      <c r="D39" s="3">
        <f t="shared" si="2"/>
        <v>10</v>
      </c>
      <c r="E39" s="3">
        <f t="shared" si="0"/>
        <v>30</v>
      </c>
      <c r="F39" s="3">
        <f t="shared" si="1"/>
        <v>12</v>
      </c>
      <c r="G39" s="4">
        <f t="shared" si="3"/>
        <v>0.43763888888888891</v>
      </c>
    </row>
    <row r="40" spans="1:7" x14ac:dyDescent="0.25">
      <c r="A40" s="7" t="s">
        <v>54</v>
      </c>
      <c r="B40" s="7" t="s">
        <v>15</v>
      </c>
      <c r="C40" s="2" t="s">
        <v>1051</v>
      </c>
      <c r="D40" s="3">
        <f t="shared" si="2"/>
        <v>6</v>
      </c>
      <c r="E40" s="3">
        <f t="shared" si="0"/>
        <v>43</v>
      </c>
      <c r="F40" s="3">
        <f t="shared" si="1"/>
        <v>56</v>
      </c>
      <c r="G40" s="4">
        <f t="shared" si="3"/>
        <v>0.28050925925925924</v>
      </c>
    </row>
    <row r="41" spans="1:7" x14ac:dyDescent="0.25">
      <c r="A41" s="7" t="s">
        <v>55</v>
      </c>
      <c r="B41" s="7" t="s">
        <v>13</v>
      </c>
      <c r="C41" s="2" t="s">
        <v>1052</v>
      </c>
      <c r="D41" s="3">
        <f t="shared" si="2"/>
        <v>6</v>
      </c>
      <c r="E41" s="3">
        <f t="shared" si="0"/>
        <v>51</v>
      </c>
      <c r="F41" s="3">
        <f t="shared" si="1"/>
        <v>34</v>
      </c>
      <c r="G41" s="4">
        <f t="shared" si="3"/>
        <v>0.28581018518518519</v>
      </c>
    </row>
    <row r="42" spans="1:7" x14ac:dyDescent="0.25">
      <c r="A42" s="7" t="s">
        <v>56</v>
      </c>
      <c r="B42" s="7" t="s">
        <v>57</v>
      </c>
      <c r="C42" s="2" t="s">
        <v>1053</v>
      </c>
      <c r="D42" s="3">
        <f t="shared" si="2"/>
        <v>7</v>
      </c>
      <c r="E42" s="3">
        <f t="shared" si="0"/>
        <v>19</v>
      </c>
      <c r="F42" s="3">
        <f t="shared" si="1"/>
        <v>55</v>
      </c>
      <c r="G42" s="4">
        <f t="shared" si="3"/>
        <v>0.30549768518518522</v>
      </c>
    </row>
    <row r="43" spans="1:7" x14ac:dyDescent="0.25">
      <c r="A43" s="7" t="s">
        <v>58</v>
      </c>
      <c r="B43" s="7" t="s">
        <v>13</v>
      </c>
      <c r="C43" s="2" t="s">
        <v>1054</v>
      </c>
      <c r="D43" s="3">
        <f t="shared" si="2"/>
        <v>9</v>
      </c>
      <c r="E43" s="3">
        <f t="shared" si="0"/>
        <v>1</v>
      </c>
      <c r="F43" s="3">
        <f t="shared" si="1"/>
        <v>20</v>
      </c>
      <c r="G43" s="4">
        <f t="shared" si="3"/>
        <v>0.37592592592592594</v>
      </c>
    </row>
    <row r="44" spans="1:7" x14ac:dyDescent="0.25">
      <c r="A44" s="7" t="s">
        <v>59</v>
      </c>
      <c r="B44" s="7" t="s">
        <v>22</v>
      </c>
      <c r="C44" s="2" t="s">
        <v>1055</v>
      </c>
      <c r="D44" s="3">
        <f t="shared" si="2"/>
        <v>8</v>
      </c>
      <c r="E44" s="3">
        <f t="shared" si="0"/>
        <v>49</v>
      </c>
      <c r="F44" s="3">
        <f t="shared" si="1"/>
        <v>24</v>
      </c>
      <c r="G44" s="4">
        <f t="shared" si="3"/>
        <v>0.3676388888888889</v>
      </c>
    </row>
    <row r="45" spans="1:7" x14ac:dyDescent="0.25">
      <c r="A45" s="7" t="s">
        <v>60</v>
      </c>
      <c r="B45" s="7" t="s">
        <v>13</v>
      </c>
      <c r="C45" s="2" t="s">
        <v>1056</v>
      </c>
      <c r="D45" s="3">
        <f t="shared" si="2"/>
        <v>0</v>
      </c>
      <c r="E45" s="3">
        <f t="shared" si="0"/>
        <v>53</v>
      </c>
      <c r="F45" s="3">
        <f t="shared" si="1"/>
        <v>34</v>
      </c>
      <c r="G45" s="4">
        <f t="shared" si="3"/>
        <v>3.7199074074074072E-2</v>
      </c>
    </row>
    <row r="46" spans="1:7" x14ac:dyDescent="0.25">
      <c r="A46" s="7" t="s">
        <v>61</v>
      </c>
      <c r="B46" s="7" t="s">
        <v>13</v>
      </c>
      <c r="C46" s="2" t="s">
        <v>1057</v>
      </c>
      <c r="D46" s="3">
        <f t="shared" si="2"/>
        <v>2</v>
      </c>
      <c r="E46" s="3">
        <f t="shared" si="0"/>
        <v>5</v>
      </c>
      <c r="F46" s="3">
        <f t="shared" si="1"/>
        <v>30</v>
      </c>
      <c r="G46" s="4">
        <f t="shared" si="3"/>
        <v>8.7152777777777787E-2</v>
      </c>
    </row>
    <row r="47" spans="1:7" x14ac:dyDescent="0.25">
      <c r="A47" s="7" t="s">
        <v>62</v>
      </c>
      <c r="B47" s="7" t="s">
        <v>13</v>
      </c>
      <c r="C47" s="2" t="s">
        <v>1058</v>
      </c>
      <c r="D47" s="3">
        <f t="shared" si="2"/>
        <v>7</v>
      </c>
      <c r="E47" s="3">
        <f t="shared" si="0"/>
        <v>28</v>
      </c>
      <c r="F47" s="3">
        <f t="shared" si="1"/>
        <v>24</v>
      </c>
      <c r="G47" s="4">
        <f t="shared" si="3"/>
        <v>0.31138888888888888</v>
      </c>
    </row>
    <row r="48" spans="1:7" x14ac:dyDescent="0.25">
      <c r="A48" s="7" t="s">
        <v>63</v>
      </c>
      <c r="B48" s="7" t="s">
        <v>20</v>
      </c>
      <c r="C48" s="2" t="s">
        <v>1059</v>
      </c>
      <c r="D48" s="3">
        <f t="shared" si="2"/>
        <v>9</v>
      </c>
      <c r="E48" s="3">
        <f t="shared" si="0"/>
        <v>34</v>
      </c>
      <c r="F48" s="3">
        <f t="shared" si="1"/>
        <v>31</v>
      </c>
      <c r="G48" s="4">
        <f t="shared" si="3"/>
        <v>0.3989699074074074</v>
      </c>
    </row>
    <row r="49" spans="1:7" x14ac:dyDescent="0.25">
      <c r="A49" s="7" t="s">
        <v>64</v>
      </c>
      <c r="B49" s="7" t="s">
        <v>15</v>
      </c>
      <c r="C49" s="2" t="s">
        <v>1060</v>
      </c>
      <c r="D49" s="3">
        <f t="shared" si="2"/>
        <v>1</v>
      </c>
      <c r="E49" s="3">
        <f t="shared" si="0"/>
        <v>56</v>
      </c>
      <c r="F49" s="3">
        <f t="shared" si="1"/>
        <v>57</v>
      </c>
      <c r="G49" s="4">
        <f t="shared" si="3"/>
        <v>8.1215277777777775E-2</v>
      </c>
    </row>
    <row r="50" spans="1:7" x14ac:dyDescent="0.25">
      <c r="A50" s="7" t="s">
        <v>65</v>
      </c>
      <c r="B50" s="7" t="s">
        <v>22</v>
      </c>
      <c r="C50" s="2" t="s">
        <v>1061</v>
      </c>
      <c r="D50" s="3">
        <f t="shared" si="2"/>
        <v>0</v>
      </c>
      <c r="E50" s="3">
        <f t="shared" si="0"/>
        <v>40</v>
      </c>
      <c r="F50" s="3">
        <f t="shared" si="1"/>
        <v>23</v>
      </c>
      <c r="G50" s="4">
        <f t="shared" si="3"/>
        <v>2.8043981481481479E-2</v>
      </c>
    </row>
    <row r="51" spans="1:7" x14ac:dyDescent="0.25">
      <c r="A51" s="7" t="s">
        <v>66</v>
      </c>
      <c r="B51" s="7" t="s">
        <v>15</v>
      </c>
      <c r="C51" s="2" t="s">
        <v>1062</v>
      </c>
      <c r="D51" s="3">
        <f t="shared" si="2"/>
        <v>2</v>
      </c>
      <c r="E51" s="3">
        <f t="shared" si="0"/>
        <v>28</v>
      </c>
      <c r="F51" s="3">
        <f t="shared" si="1"/>
        <v>26</v>
      </c>
      <c r="G51" s="4">
        <f t="shared" si="3"/>
        <v>0.1030787037037037</v>
      </c>
    </row>
    <row r="52" spans="1:7" x14ac:dyDescent="0.25">
      <c r="A52" s="7" t="s">
        <v>67</v>
      </c>
      <c r="B52" s="7" t="s">
        <v>27</v>
      </c>
      <c r="C52" s="2" t="s">
        <v>1063</v>
      </c>
      <c r="D52" s="3">
        <f t="shared" si="2"/>
        <v>11</v>
      </c>
      <c r="E52" s="3">
        <f t="shared" si="0"/>
        <v>7</v>
      </c>
      <c r="F52" s="3">
        <f t="shared" si="1"/>
        <v>18</v>
      </c>
      <c r="G52" s="4">
        <f t="shared" si="3"/>
        <v>0.46340277777777777</v>
      </c>
    </row>
    <row r="53" spans="1:7" x14ac:dyDescent="0.25">
      <c r="A53" s="7" t="s">
        <v>68</v>
      </c>
      <c r="B53" s="7" t="s">
        <v>27</v>
      </c>
      <c r="C53" s="2" t="s">
        <v>1064</v>
      </c>
      <c r="D53" s="3">
        <f t="shared" si="2"/>
        <v>0</v>
      </c>
      <c r="E53" s="3">
        <f t="shared" si="0"/>
        <v>54</v>
      </c>
      <c r="F53" s="3">
        <f t="shared" si="1"/>
        <v>55</v>
      </c>
      <c r="G53" s="4">
        <f t="shared" si="3"/>
        <v>3.8136574074074073E-2</v>
      </c>
    </row>
    <row r="54" spans="1:7" x14ac:dyDescent="0.25">
      <c r="A54" s="7" t="s">
        <v>69</v>
      </c>
      <c r="B54" s="7" t="s">
        <v>11</v>
      </c>
      <c r="C54" s="2" t="s">
        <v>1065</v>
      </c>
      <c r="D54" s="3">
        <f t="shared" si="2"/>
        <v>2</v>
      </c>
      <c r="E54" s="3">
        <f t="shared" si="0"/>
        <v>27</v>
      </c>
      <c r="F54" s="3">
        <f t="shared" si="1"/>
        <v>35</v>
      </c>
      <c r="G54" s="4">
        <f t="shared" si="3"/>
        <v>0.10248842592592593</v>
      </c>
    </row>
    <row r="55" spans="1:7" x14ac:dyDescent="0.25">
      <c r="A55" s="7" t="s">
        <v>70</v>
      </c>
      <c r="B55" s="7" t="s">
        <v>9</v>
      </c>
      <c r="C55" s="2" t="s">
        <v>1066</v>
      </c>
      <c r="D55" s="3">
        <f t="shared" si="2"/>
        <v>8</v>
      </c>
      <c r="E55" s="3">
        <f t="shared" si="0"/>
        <v>53</v>
      </c>
      <c r="F55" s="3">
        <f t="shared" si="1"/>
        <v>40</v>
      </c>
      <c r="G55" s="4">
        <f t="shared" si="3"/>
        <v>0.37060185185185185</v>
      </c>
    </row>
    <row r="56" spans="1:7" x14ac:dyDescent="0.25">
      <c r="A56" s="7" t="s">
        <v>71</v>
      </c>
      <c r="B56" s="7" t="s">
        <v>30</v>
      </c>
      <c r="C56" s="2" t="s">
        <v>1067</v>
      </c>
      <c r="D56" s="3">
        <f t="shared" si="2"/>
        <v>11</v>
      </c>
      <c r="E56" s="3">
        <f t="shared" si="0"/>
        <v>36</v>
      </c>
      <c r="F56" s="3">
        <f t="shared" si="1"/>
        <v>25</v>
      </c>
      <c r="G56" s="4">
        <f t="shared" si="3"/>
        <v>0.4836226851851852</v>
      </c>
    </row>
    <row r="57" spans="1:7" x14ac:dyDescent="0.25">
      <c r="A57" s="7" t="s">
        <v>72</v>
      </c>
      <c r="B57" s="7" t="s">
        <v>11</v>
      </c>
      <c r="C57" s="2" t="s">
        <v>1068</v>
      </c>
      <c r="D57" s="3">
        <f t="shared" si="2"/>
        <v>7</v>
      </c>
      <c r="E57" s="3">
        <f t="shared" si="0"/>
        <v>54</v>
      </c>
      <c r="F57" s="3">
        <f t="shared" si="1"/>
        <v>42</v>
      </c>
      <c r="G57" s="4">
        <f t="shared" si="3"/>
        <v>0.32965277777777779</v>
      </c>
    </row>
    <row r="58" spans="1:7" x14ac:dyDescent="0.25">
      <c r="A58" s="7" t="s">
        <v>73</v>
      </c>
      <c r="B58" s="7" t="s">
        <v>9</v>
      </c>
      <c r="C58" s="2" t="s">
        <v>1069</v>
      </c>
      <c r="D58" s="3">
        <f t="shared" si="2"/>
        <v>8</v>
      </c>
      <c r="E58" s="3">
        <f t="shared" si="0"/>
        <v>5</v>
      </c>
      <c r="F58" s="3">
        <f t="shared" si="1"/>
        <v>1</v>
      </c>
      <c r="G58" s="4">
        <f t="shared" si="3"/>
        <v>0.33681712962962962</v>
      </c>
    </row>
    <row r="59" spans="1:7" x14ac:dyDescent="0.25">
      <c r="A59" s="7" t="s">
        <v>74</v>
      </c>
      <c r="B59" s="7" t="s">
        <v>13</v>
      </c>
      <c r="C59" s="2" t="s">
        <v>1070</v>
      </c>
      <c r="D59" s="3">
        <f t="shared" si="2"/>
        <v>10</v>
      </c>
      <c r="E59" s="3">
        <f t="shared" si="0"/>
        <v>39</v>
      </c>
      <c r="F59" s="3">
        <f t="shared" si="1"/>
        <v>27</v>
      </c>
      <c r="G59" s="4">
        <f t="shared" si="3"/>
        <v>0.44406250000000003</v>
      </c>
    </row>
    <row r="60" spans="1:7" x14ac:dyDescent="0.25">
      <c r="A60" s="7" t="s">
        <v>75</v>
      </c>
      <c r="B60" s="7" t="s">
        <v>22</v>
      </c>
      <c r="C60" s="2" t="s">
        <v>1071</v>
      </c>
      <c r="D60" s="3">
        <f t="shared" si="2"/>
        <v>4</v>
      </c>
      <c r="E60" s="3">
        <f t="shared" si="0"/>
        <v>39</v>
      </c>
      <c r="F60" s="3">
        <f t="shared" si="1"/>
        <v>14</v>
      </c>
      <c r="G60" s="4">
        <f t="shared" si="3"/>
        <v>0.19391203703703705</v>
      </c>
    </row>
    <row r="61" spans="1:7" x14ac:dyDescent="0.25">
      <c r="A61" s="7" t="s">
        <v>76</v>
      </c>
      <c r="B61" s="7" t="s">
        <v>20</v>
      </c>
      <c r="C61" s="2" t="s">
        <v>1072</v>
      </c>
      <c r="D61" s="3">
        <f t="shared" si="2"/>
        <v>9</v>
      </c>
      <c r="E61" s="3">
        <f t="shared" si="0"/>
        <v>30</v>
      </c>
      <c r="F61" s="3">
        <f t="shared" si="1"/>
        <v>0</v>
      </c>
      <c r="G61" s="4">
        <f t="shared" si="3"/>
        <v>0.39583333333333331</v>
      </c>
    </row>
    <row r="62" spans="1:7" x14ac:dyDescent="0.25">
      <c r="A62" s="7" t="s">
        <v>77</v>
      </c>
      <c r="B62" s="7" t="s">
        <v>11</v>
      </c>
      <c r="C62" s="2" t="s">
        <v>1073</v>
      </c>
      <c r="D62" s="3">
        <f t="shared" si="2"/>
        <v>11</v>
      </c>
      <c r="E62" s="3">
        <f t="shared" si="0"/>
        <v>45</v>
      </c>
      <c r="F62" s="3">
        <f t="shared" si="1"/>
        <v>41</v>
      </c>
      <c r="G62" s="4">
        <f t="shared" si="3"/>
        <v>0.49005787037037035</v>
      </c>
    </row>
    <row r="63" spans="1:7" x14ac:dyDescent="0.25">
      <c r="A63" s="7" t="s">
        <v>78</v>
      </c>
      <c r="B63" s="7" t="s">
        <v>15</v>
      </c>
      <c r="C63" s="2" t="s">
        <v>1074</v>
      </c>
      <c r="D63" s="3">
        <f t="shared" si="2"/>
        <v>5</v>
      </c>
      <c r="E63" s="3">
        <f t="shared" si="0"/>
        <v>52</v>
      </c>
      <c r="F63" s="3">
        <f t="shared" si="1"/>
        <v>55</v>
      </c>
      <c r="G63" s="4">
        <f t="shared" si="3"/>
        <v>0.24508101851851852</v>
      </c>
    </row>
    <row r="64" spans="1:7" x14ac:dyDescent="0.25">
      <c r="A64" s="7" t="s">
        <v>79</v>
      </c>
      <c r="B64" s="7" t="s">
        <v>22</v>
      </c>
      <c r="C64" s="2" t="s">
        <v>1075</v>
      </c>
      <c r="D64" s="3">
        <f t="shared" si="2"/>
        <v>8</v>
      </c>
      <c r="E64" s="3">
        <f t="shared" si="0"/>
        <v>14</v>
      </c>
      <c r="F64" s="3">
        <f t="shared" si="1"/>
        <v>21</v>
      </c>
      <c r="G64" s="4">
        <f t="shared" si="3"/>
        <v>0.3432986111111111</v>
      </c>
    </row>
    <row r="65" spans="1:7" x14ac:dyDescent="0.25">
      <c r="A65" s="7" t="s">
        <v>80</v>
      </c>
      <c r="B65" s="7" t="s">
        <v>22</v>
      </c>
      <c r="C65" s="2" t="s">
        <v>1076</v>
      </c>
      <c r="D65" s="3">
        <f t="shared" si="2"/>
        <v>1</v>
      </c>
      <c r="E65" s="3">
        <f t="shared" si="0"/>
        <v>26</v>
      </c>
      <c r="F65" s="3">
        <f t="shared" si="1"/>
        <v>12</v>
      </c>
      <c r="G65" s="4">
        <f t="shared" si="3"/>
        <v>5.9861111111111108E-2</v>
      </c>
    </row>
    <row r="66" spans="1:7" x14ac:dyDescent="0.25">
      <c r="A66" s="7" t="s">
        <v>81</v>
      </c>
      <c r="B66" s="7" t="s">
        <v>15</v>
      </c>
      <c r="C66" s="2" t="s">
        <v>1077</v>
      </c>
      <c r="D66" s="3">
        <f t="shared" ref="D66:D129" si="4">IFERROR(VALUE(MID($C66,MAX(SEARCH(D$1,$C66)-3,1),2)),0)</f>
        <v>9</v>
      </c>
      <c r="E66" s="3">
        <f t="shared" ref="E66:E129" si="5">IFERROR(VALUE(MID($C66,MAX(SEARCH(E$1,$C66)-3,1),2)),0)</f>
        <v>5</v>
      </c>
      <c r="F66" s="3">
        <f t="shared" ref="F66:F129" si="6">IFERROR(VALUE(MID($C66,MAX(SEARCH(F$1,$C66)-3,1),2)),0)</f>
        <v>7</v>
      </c>
      <c r="G66" s="4">
        <f t="shared" ref="G66:G129" si="7">TIME(D66,E66,F66)</f>
        <v>0.37855324074074076</v>
      </c>
    </row>
    <row r="67" spans="1:7" x14ac:dyDescent="0.25">
      <c r="A67" s="7" t="s">
        <v>82</v>
      </c>
      <c r="B67" s="7" t="s">
        <v>15</v>
      </c>
      <c r="C67" s="2" t="s">
        <v>1078</v>
      </c>
      <c r="D67" s="3">
        <f t="shared" si="4"/>
        <v>4</v>
      </c>
      <c r="E67" s="3">
        <f t="shared" si="5"/>
        <v>5</v>
      </c>
      <c r="F67" s="3">
        <f t="shared" si="6"/>
        <v>45</v>
      </c>
      <c r="G67" s="4">
        <f t="shared" si="7"/>
        <v>0.17065972222222223</v>
      </c>
    </row>
    <row r="68" spans="1:7" x14ac:dyDescent="0.25">
      <c r="A68" s="7" t="s">
        <v>83</v>
      </c>
      <c r="B68" s="7" t="s">
        <v>20</v>
      </c>
      <c r="C68" s="2" t="s">
        <v>1079</v>
      </c>
      <c r="D68" s="3">
        <f t="shared" si="4"/>
        <v>0</v>
      </c>
      <c r="E68" s="3">
        <f t="shared" si="5"/>
        <v>13</v>
      </c>
      <c r="F68" s="3">
        <f t="shared" si="6"/>
        <v>21</v>
      </c>
      <c r="G68" s="4">
        <f t="shared" si="7"/>
        <v>9.2708333333333341E-3</v>
      </c>
    </row>
    <row r="69" spans="1:7" x14ac:dyDescent="0.25">
      <c r="A69" s="7" t="s">
        <v>84</v>
      </c>
      <c r="B69" s="7" t="s">
        <v>22</v>
      </c>
      <c r="C69" s="2" t="s">
        <v>1080</v>
      </c>
      <c r="D69" s="3">
        <f t="shared" si="4"/>
        <v>9</v>
      </c>
      <c r="E69" s="3">
        <f t="shared" si="5"/>
        <v>57</v>
      </c>
      <c r="F69" s="3">
        <f t="shared" si="6"/>
        <v>35</v>
      </c>
      <c r="G69" s="4">
        <f t="shared" si="7"/>
        <v>0.41498842592592594</v>
      </c>
    </row>
    <row r="70" spans="1:7" x14ac:dyDescent="0.25">
      <c r="A70" s="7" t="s">
        <v>85</v>
      </c>
      <c r="B70" s="7" t="s">
        <v>15</v>
      </c>
      <c r="C70" s="2" t="s">
        <v>1081</v>
      </c>
      <c r="D70" s="3">
        <f t="shared" si="4"/>
        <v>4</v>
      </c>
      <c r="E70" s="3">
        <f t="shared" si="5"/>
        <v>47</v>
      </c>
      <c r="F70" s="3">
        <f t="shared" si="6"/>
        <v>54</v>
      </c>
      <c r="G70" s="4">
        <f t="shared" si="7"/>
        <v>0.19993055555555558</v>
      </c>
    </row>
    <row r="71" spans="1:7" x14ac:dyDescent="0.25">
      <c r="A71" s="7" t="s">
        <v>86</v>
      </c>
      <c r="B71" s="7" t="s">
        <v>22</v>
      </c>
      <c r="C71" s="2" t="s">
        <v>1082</v>
      </c>
      <c r="D71" s="3">
        <f t="shared" si="4"/>
        <v>11</v>
      </c>
      <c r="E71" s="3">
        <f t="shared" si="5"/>
        <v>28</v>
      </c>
      <c r="F71" s="3">
        <f t="shared" si="6"/>
        <v>2</v>
      </c>
      <c r="G71" s="4">
        <f t="shared" si="7"/>
        <v>0.47780092592592593</v>
      </c>
    </row>
    <row r="72" spans="1:7" x14ac:dyDescent="0.25">
      <c r="A72" s="7" t="s">
        <v>87</v>
      </c>
      <c r="B72" s="7" t="s">
        <v>20</v>
      </c>
      <c r="C72" s="2" t="s">
        <v>1083</v>
      </c>
      <c r="D72" s="3">
        <f t="shared" si="4"/>
        <v>7</v>
      </c>
      <c r="E72" s="3">
        <f t="shared" si="5"/>
        <v>2</v>
      </c>
      <c r="F72" s="3">
        <f t="shared" si="6"/>
        <v>25</v>
      </c>
      <c r="G72" s="4">
        <f t="shared" si="7"/>
        <v>0.29334490740740743</v>
      </c>
    </row>
    <row r="73" spans="1:7" x14ac:dyDescent="0.25">
      <c r="A73" s="7" t="s">
        <v>88</v>
      </c>
      <c r="B73" s="7" t="s">
        <v>27</v>
      </c>
      <c r="C73" s="2" t="s">
        <v>1084</v>
      </c>
      <c r="D73" s="3">
        <f t="shared" si="4"/>
        <v>1</v>
      </c>
      <c r="E73" s="3">
        <f t="shared" si="5"/>
        <v>6</v>
      </c>
      <c r="F73" s="3">
        <f t="shared" si="6"/>
        <v>35</v>
      </c>
      <c r="G73" s="4">
        <f t="shared" si="7"/>
        <v>4.6238425925925926E-2</v>
      </c>
    </row>
    <row r="74" spans="1:7" x14ac:dyDescent="0.25">
      <c r="A74" s="7" t="s">
        <v>89</v>
      </c>
      <c r="B74" s="7" t="s">
        <v>15</v>
      </c>
      <c r="C74" s="2" t="s">
        <v>1085</v>
      </c>
      <c r="D74" s="3">
        <f t="shared" si="4"/>
        <v>6</v>
      </c>
      <c r="E74" s="3">
        <f t="shared" si="5"/>
        <v>20</v>
      </c>
      <c r="F74" s="3">
        <f t="shared" si="6"/>
        <v>52</v>
      </c>
      <c r="G74" s="4">
        <f t="shared" si="7"/>
        <v>0.26449074074074075</v>
      </c>
    </row>
    <row r="75" spans="1:7" x14ac:dyDescent="0.25">
      <c r="A75" s="7" t="s">
        <v>90</v>
      </c>
      <c r="B75" s="7" t="s">
        <v>22</v>
      </c>
      <c r="C75" s="2" t="s">
        <v>1086</v>
      </c>
      <c r="D75" s="3">
        <f t="shared" si="4"/>
        <v>7</v>
      </c>
      <c r="E75" s="3">
        <f t="shared" si="5"/>
        <v>48</v>
      </c>
      <c r="F75" s="3">
        <f t="shared" si="6"/>
        <v>52</v>
      </c>
      <c r="G75" s="4">
        <f t="shared" si="7"/>
        <v>0.32560185185185186</v>
      </c>
    </row>
    <row r="76" spans="1:7" x14ac:dyDescent="0.25">
      <c r="A76" s="7" t="s">
        <v>91</v>
      </c>
      <c r="B76" s="7" t="s">
        <v>15</v>
      </c>
      <c r="C76" s="2" t="s">
        <v>1087</v>
      </c>
      <c r="D76" s="3">
        <f t="shared" si="4"/>
        <v>10</v>
      </c>
      <c r="E76" s="3">
        <f t="shared" si="5"/>
        <v>40</v>
      </c>
      <c r="F76" s="3">
        <f t="shared" si="6"/>
        <v>26</v>
      </c>
      <c r="G76" s="4">
        <f t="shared" si="7"/>
        <v>0.44474537037037037</v>
      </c>
    </row>
    <row r="77" spans="1:7" x14ac:dyDescent="0.25">
      <c r="A77" s="7" t="s">
        <v>92</v>
      </c>
      <c r="B77" s="7" t="s">
        <v>93</v>
      </c>
      <c r="C77" s="2" t="s">
        <v>1088</v>
      </c>
      <c r="D77" s="3">
        <f t="shared" si="4"/>
        <v>0</v>
      </c>
      <c r="E77" s="3">
        <f t="shared" si="5"/>
        <v>40</v>
      </c>
      <c r="F77" s="3">
        <f t="shared" si="6"/>
        <v>11</v>
      </c>
      <c r="G77" s="4">
        <f t="shared" si="7"/>
        <v>2.7905092592592592E-2</v>
      </c>
    </row>
    <row r="78" spans="1:7" x14ac:dyDescent="0.25">
      <c r="A78" s="7" t="s">
        <v>94</v>
      </c>
      <c r="B78" s="7" t="s">
        <v>11</v>
      </c>
      <c r="C78" s="2" t="s">
        <v>1089</v>
      </c>
      <c r="D78" s="3">
        <f t="shared" si="4"/>
        <v>11</v>
      </c>
      <c r="E78" s="3">
        <f t="shared" si="5"/>
        <v>52</v>
      </c>
      <c r="F78" s="3">
        <f t="shared" si="6"/>
        <v>36</v>
      </c>
      <c r="G78" s="4">
        <f t="shared" si="7"/>
        <v>0.49486111111111114</v>
      </c>
    </row>
    <row r="79" spans="1:7" x14ac:dyDescent="0.25">
      <c r="A79" s="7" t="s">
        <v>95</v>
      </c>
      <c r="B79" s="7" t="s">
        <v>27</v>
      </c>
      <c r="C79" s="2" t="s">
        <v>1090</v>
      </c>
      <c r="D79" s="3">
        <f t="shared" si="4"/>
        <v>5</v>
      </c>
      <c r="E79" s="3">
        <f t="shared" si="5"/>
        <v>24</v>
      </c>
      <c r="F79" s="3">
        <f t="shared" si="6"/>
        <v>21</v>
      </c>
      <c r="G79" s="4">
        <f t="shared" si="7"/>
        <v>0.22524305555555557</v>
      </c>
    </row>
    <row r="80" spans="1:7" x14ac:dyDescent="0.25">
      <c r="A80" s="7" t="s">
        <v>96</v>
      </c>
      <c r="B80" s="7" t="s">
        <v>15</v>
      </c>
      <c r="C80" s="2" t="s">
        <v>1091</v>
      </c>
      <c r="D80" s="3">
        <f t="shared" si="4"/>
        <v>9</v>
      </c>
      <c r="E80" s="3">
        <f t="shared" si="5"/>
        <v>53</v>
      </c>
      <c r="F80" s="3">
        <f t="shared" si="6"/>
        <v>24</v>
      </c>
      <c r="G80" s="4">
        <f t="shared" si="7"/>
        <v>0.41208333333333336</v>
      </c>
    </row>
    <row r="81" spans="1:7" x14ac:dyDescent="0.25">
      <c r="A81" s="7" t="s">
        <v>97</v>
      </c>
      <c r="B81" s="7" t="s">
        <v>98</v>
      </c>
      <c r="C81" s="2" t="s">
        <v>1092</v>
      </c>
      <c r="D81" s="3">
        <f t="shared" si="4"/>
        <v>11</v>
      </c>
      <c r="E81" s="3">
        <f t="shared" si="5"/>
        <v>36</v>
      </c>
      <c r="F81" s="3">
        <f t="shared" si="6"/>
        <v>53</v>
      </c>
      <c r="G81" s="4">
        <f t="shared" si="7"/>
        <v>0.48394675925925923</v>
      </c>
    </row>
    <row r="82" spans="1:7" x14ac:dyDescent="0.25">
      <c r="A82" s="7" t="s">
        <v>99</v>
      </c>
      <c r="B82" s="7" t="s">
        <v>27</v>
      </c>
      <c r="C82" s="2" t="s">
        <v>1093</v>
      </c>
      <c r="D82" s="3">
        <f t="shared" si="4"/>
        <v>0</v>
      </c>
      <c r="E82" s="3">
        <f t="shared" si="5"/>
        <v>41</v>
      </c>
      <c r="F82" s="3">
        <f t="shared" si="6"/>
        <v>48</v>
      </c>
      <c r="G82" s="4">
        <f t="shared" si="7"/>
        <v>2.9027777777777777E-2</v>
      </c>
    </row>
    <row r="83" spans="1:7" x14ac:dyDescent="0.25">
      <c r="A83" s="7" t="s">
        <v>100</v>
      </c>
      <c r="B83" s="7" t="s">
        <v>15</v>
      </c>
      <c r="C83" s="2" t="s">
        <v>1094</v>
      </c>
      <c r="D83" s="3">
        <f t="shared" si="4"/>
        <v>2</v>
      </c>
      <c r="E83" s="3">
        <f t="shared" si="5"/>
        <v>7</v>
      </c>
      <c r="F83" s="3">
        <f t="shared" si="6"/>
        <v>43</v>
      </c>
      <c r="G83" s="4">
        <f t="shared" si="7"/>
        <v>8.8692129629629635E-2</v>
      </c>
    </row>
    <row r="84" spans="1:7" x14ac:dyDescent="0.25">
      <c r="A84" s="7" t="s">
        <v>101</v>
      </c>
      <c r="B84" s="7" t="s">
        <v>11</v>
      </c>
      <c r="C84" s="2" t="s">
        <v>1095</v>
      </c>
      <c r="D84" s="3">
        <f t="shared" si="4"/>
        <v>2</v>
      </c>
      <c r="E84" s="3">
        <f t="shared" si="5"/>
        <v>56</v>
      </c>
      <c r="F84" s="3">
        <f t="shared" si="6"/>
        <v>0</v>
      </c>
      <c r="G84" s="4">
        <f t="shared" si="7"/>
        <v>0.12222222222222223</v>
      </c>
    </row>
    <row r="85" spans="1:7" x14ac:dyDescent="0.25">
      <c r="A85" s="7" t="s">
        <v>102</v>
      </c>
      <c r="B85" s="7" t="s">
        <v>11</v>
      </c>
      <c r="C85" s="2" t="s">
        <v>1096</v>
      </c>
      <c r="D85" s="3">
        <f t="shared" si="4"/>
        <v>3</v>
      </c>
      <c r="E85" s="3">
        <f t="shared" si="5"/>
        <v>49</v>
      </c>
      <c r="F85" s="3">
        <f t="shared" si="6"/>
        <v>30</v>
      </c>
      <c r="G85" s="4">
        <f t="shared" si="7"/>
        <v>0.15937500000000002</v>
      </c>
    </row>
    <row r="86" spans="1:7" x14ac:dyDescent="0.25">
      <c r="A86" s="7" t="s">
        <v>103</v>
      </c>
      <c r="B86" s="7" t="s">
        <v>15</v>
      </c>
      <c r="C86" s="2" t="s">
        <v>1097</v>
      </c>
      <c r="D86" s="3">
        <f t="shared" si="4"/>
        <v>3</v>
      </c>
      <c r="E86" s="3">
        <f t="shared" si="5"/>
        <v>30</v>
      </c>
      <c r="F86" s="3">
        <f t="shared" si="6"/>
        <v>4</v>
      </c>
      <c r="G86" s="4">
        <f t="shared" si="7"/>
        <v>0.14587962962962964</v>
      </c>
    </row>
    <row r="87" spans="1:7" x14ac:dyDescent="0.25">
      <c r="A87" s="7" t="s">
        <v>104</v>
      </c>
      <c r="B87" s="7" t="s">
        <v>22</v>
      </c>
      <c r="C87" s="2" t="s">
        <v>1098</v>
      </c>
      <c r="D87" s="3">
        <f t="shared" si="4"/>
        <v>3</v>
      </c>
      <c r="E87" s="3">
        <f t="shared" si="5"/>
        <v>34</v>
      </c>
      <c r="F87" s="3">
        <f t="shared" si="6"/>
        <v>54</v>
      </c>
      <c r="G87" s="4">
        <f t="shared" si="7"/>
        <v>0.1492361111111111</v>
      </c>
    </row>
    <row r="88" spans="1:7" x14ac:dyDescent="0.25">
      <c r="A88" s="7" t="s">
        <v>105</v>
      </c>
      <c r="B88" s="7" t="s">
        <v>27</v>
      </c>
      <c r="C88" s="2" t="s">
        <v>1099</v>
      </c>
      <c r="D88" s="3">
        <f t="shared" si="4"/>
        <v>4</v>
      </c>
      <c r="E88" s="3">
        <f t="shared" si="5"/>
        <v>53</v>
      </c>
      <c r="F88" s="3">
        <f t="shared" si="6"/>
        <v>30</v>
      </c>
      <c r="G88" s="4">
        <f t="shared" si="7"/>
        <v>0.20381944444444444</v>
      </c>
    </row>
    <row r="89" spans="1:7" x14ac:dyDescent="0.25">
      <c r="A89" s="7" t="s">
        <v>106</v>
      </c>
      <c r="B89" s="7" t="s">
        <v>11</v>
      </c>
      <c r="C89" s="2" t="s">
        <v>1100</v>
      </c>
      <c r="D89" s="3">
        <f t="shared" si="4"/>
        <v>4</v>
      </c>
      <c r="E89" s="3">
        <f t="shared" si="5"/>
        <v>23</v>
      </c>
      <c r="F89" s="3">
        <f t="shared" si="6"/>
        <v>19</v>
      </c>
      <c r="G89" s="4">
        <f t="shared" si="7"/>
        <v>0.18285879629629631</v>
      </c>
    </row>
    <row r="90" spans="1:7" x14ac:dyDescent="0.25">
      <c r="A90" s="7" t="s">
        <v>107</v>
      </c>
      <c r="B90" s="7" t="s">
        <v>13</v>
      </c>
      <c r="C90" s="2" t="s">
        <v>1101</v>
      </c>
      <c r="D90" s="3">
        <f t="shared" si="4"/>
        <v>10</v>
      </c>
      <c r="E90" s="3">
        <f t="shared" si="5"/>
        <v>41</v>
      </c>
      <c r="F90" s="3">
        <f t="shared" si="6"/>
        <v>47</v>
      </c>
      <c r="G90" s="4">
        <f t="shared" si="7"/>
        <v>0.44568287037037035</v>
      </c>
    </row>
    <row r="91" spans="1:7" x14ac:dyDescent="0.25">
      <c r="A91" s="7" t="s">
        <v>108</v>
      </c>
      <c r="B91" s="7" t="s">
        <v>13</v>
      </c>
      <c r="C91" s="2" t="s">
        <v>1102</v>
      </c>
      <c r="D91" s="3">
        <f t="shared" si="4"/>
        <v>4</v>
      </c>
      <c r="E91" s="3">
        <f t="shared" si="5"/>
        <v>23</v>
      </c>
      <c r="F91" s="3">
        <f t="shared" si="6"/>
        <v>8</v>
      </c>
      <c r="G91" s="4">
        <f t="shared" si="7"/>
        <v>0.18273148148148147</v>
      </c>
    </row>
    <row r="92" spans="1:7" x14ac:dyDescent="0.25">
      <c r="A92" s="7" t="s">
        <v>109</v>
      </c>
      <c r="B92" s="7" t="s">
        <v>13</v>
      </c>
      <c r="C92" s="2" t="s">
        <v>1103</v>
      </c>
      <c r="D92" s="3">
        <f t="shared" si="4"/>
        <v>10</v>
      </c>
      <c r="E92" s="3">
        <f t="shared" si="5"/>
        <v>27</v>
      </c>
      <c r="F92" s="3">
        <f t="shared" si="6"/>
        <v>49</v>
      </c>
      <c r="G92" s="4">
        <f t="shared" si="7"/>
        <v>0.4359837962962963</v>
      </c>
    </row>
    <row r="93" spans="1:7" x14ac:dyDescent="0.25">
      <c r="A93" s="7" t="s">
        <v>110</v>
      </c>
      <c r="B93" s="7" t="s">
        <v>13</v>
      </c>
      <c r="C93" s="2" t="s">
        <v>1104</v>
      </c>
      <c r="D93" s="3">
        <f t="shared" si="4"/>
        <v>10</v>
      </c>
      <c r="E93" s="3">
        <f t="shared" si="5"/>
        <v>12</v>
      </c>
      <c r="F93" s="3">
        <f t="shared" si="6"/>
        <v>14</v>
      </c>
      <c r="G93" s="4">
        <f t="shared" si="7"/>
        <v>0.42516203703703703</v>
      </c>
    </row>
    <row r="94" spans="1:7" x14ac:dyDescent="0.25">
      <c r="A94" s="7" t="s">
        <v>111</v>
      </c>
      <c r="B94" s="7" t="s">
        <v>30</v>
      </c>
      <c r="C94" s="2" t="s">
        <v>1105</v>
      </c>
      <c r="D94" s="3">
        <f t="shared" si="4"/>
        <v>11</v>
      </c>
      <c r="E94" s="3">
        <f t="shared" si="5"/>
        <v>16</v>
      </c>
      <c r="F94" s="3">
        <f t="shared" si="6"/>
        <v>10</v>
      </c>
      <c r="G94" s="4">
        <f t="shared" si="7"/>
        <v>0.46956018518518516</v>
      </c>
    </row>
    <row r="95" spans="1:7" x14ac:dyDescent="0.25">
      <c r="A95" s="7" t="s">
        <v>112</v>
      </c>
      <c r="B95" s="7" t="s">
        <v>11</v>
      </c>
      <c r="C95" s="2" t="s">
        <v>1106</v>
      </c>
      <c r="D95" s="3">
        <f t="shared" si="4"/>
        <v>7</v>
      </c>
      <c r="E95" s="3">
        <f t="shared" si="5"/>
        <v>1</v>
      </c>
      <c r="F95" s="3">
        <f t="shared" si="6"/>
        <v>12</v>
      </c>
      <c r="G95" s="4">
        <f t="shared" si="7"/>
        <v>0.29249999999999998</v>
      </c>
    </row>
    <row r="96" spans="1:7" x14ac:dyDescent="0.25">
      <c r="A96" s="7" t="s">
        <v>113</v>
      </c>
      <c r="B96" s="7" t="s">
        <v>15</v>
      </c>
      <c r="C96" s="2" t="s">
        <v>1107</v>
      </c>
      <c r="D96" s="3">
        <f t="shared" si="4"/>
        <v>11</v>
      </c>
      <c r="E96" s="3">
        <f t="shared" si="5"/>
        <v>19</v>
      </c>
      <c r="F96" s="3">
        <f t="shared" si="6"/>
        <v>46</v>
      </c>
      <c r="G96" s="4">
        <f t="shared" si="7"/>
        <v>0.47206018518518517</v>
      </c>
    </row>
    <row r="97" spans="1:7" x14ac:dyDescent="0.25">
      <c r="A97" s="7" t="s">
        <v>114</v>
      </c>
      <c r="B97" s="7" t="s">
        <v>98</v>
      </c>
      <c r="C97" s="2" t="s">
        <v>1108</v>
      </c>
      <c r="D97" s="3">
        <f t="shared" si="4"/>
        <v>4</v>
      </c>
      <c r="E97" s="3">
        <f t="shared" si="5"/>
        <v>4</v>
      </c>
      <c r="F97" s="3">
        <f t="shared" si="6"/>
        <v>15</v>
      </c>
      <c r="G97" s="4">
        <f t="shared" si="7"/>
        <v>0.16961805555555556</v>
      </c>
    </row>
    <row r="98" spans="1:7" x14ac:dyDescent="0.25">
      <c r="A98" s="7" t="s">
        <v>115</v>
      </c>
      <c r="B98" s="7" t="s">
        <v>20</v>
      </c>
      <c r="C98" s="2" t="s">
        <v>1109</v>
      </c>
      <c r="D98" s="3">
        <f t="shared" si="4"/>
        <v>5</v>
      </c>
      <c r="E98" s="3">
        <f t="shared" si="5"/>
        <v>39</v>
      </c>
      <c r="F98" s="3">
        <f t="shared" si="6"/>
        <v>34</v>
      </c>
      <c r="G98" s="4">
        <f t="shared" si="7"/>
        <v>0.23581018518518518</v>
      </c>
    </row>
    <row r="99" spans="1:7" x14ac:dyDescent="0.25">
      <c r="A99" s="7" t="s">
        <v>116</v>
      </c>
      <c r="B99" s="7" t="s">
        <v>15</v>
      </c>
      <c r="C99" s="2" t="s">
        <v>1110</v>
      </c>
      <c r="D99" s="3">
        <f t="shared" si="4"/>
        <v>9</v>
      </c>
      <c r="E99" s="3">
        <f t="shared" si="5"/>
        <v>26</v>
      </c>
      <c r="F99" s="3">
        <f t="shared" si="6"/>
        <v>0</v>
      </c>
      <c r="G99" s="4">
        <f t="shared" si="7"/>
        <v>0.39305555555555555</v>
      </c>
    </row>
    <row r="100" spans="1:7" x14ac:dyDescent="0.25">
      <c r="A100" s="7" t="s">
        <v>117</v>
      </c>
      <c r="B100" s="7" t="s">
        <v>13</v>
      </c>
      <c r="C100" s="2" t="s">
        <v>1111</v>
      </c>
      <c r="D100" s="3">
        <f t="shared" si="4"/>
        <v>4</v>
      </c>
      <c r="E100" s="3">
        <f t="shared" si="5"/>
        <v>58</v>
      </c>
      <c r="F100" s="3">
        <f t="shared" si="6"/>
        <v>56</v>
      </c>
      <c r="G100" s="4">
        <f t="shared" si="7"/>
        <v>0.20759259259259258</v>
      </c>
    </row>
    <row r="101" spans="1:7" x14ac:dyDescent="0.25">
      <c r="A101" s="7" t="s">
        <v>118</v>
      </c>
      <c r="B101" s="7" t="s">
        <v>11</v>
      </c>
      <c r="C101" s="2" t="s">
        <v>1112</v>
      </c>
      <c r="D101" s="3">
        <f t="shared" si="4"/>
        <v>5</v>
      </c>
      <c r="E101" s="3">
        <f t="shared" si="5"/>
        <v>40</v>
      </c>
      <c r="F101" s="3">
        <f t="shared" si="6"/>
        <v>10</v>
      </c>
      <c r="G101" s="4">
        <f t="shared" si="7"/>
        <v>0.23622685185185185</v>
      </c>
    </row>
    <row r="102" spans="1:7" x14ac:dyDescent="0.25">
      <c r="A102" s="7" t="s">
        <v>119</v>
      </c>
      <c r="B102" s="7" t="s">
        <v>22</v>
      </c>
      <c r="C102" s="2" t="s">
        <v>1113</v>
      </c>
      <c r="D102" s="3">
        <f t="shared" si="4"/>
        <v>6</v>
      </c>
      <c r="E102" s="3">
        <f t="shared" si="5"/>
        <v>10</v>
      </c>
      <c r="F102" s="3">
        <f t="shared" si="6"/>
        <v>47</v>
      </c>
      <c r="G102" s="4">
        <f t="shared" si="7"/>
        <v>0.25748842592592591</v>
      </c>
    </row>
    <row r="103" spans="1:7" x14ac:dyDescent="0.25">
      <c r="A103" s="7" t="s">
        <v>120</v>
      </c>
      <c r="B103" s="7" t="s">
        <v>22</v>
      </c>
      <c r="C103" s="2" t="s">
        <v>1114</v>
      </c>
      <c r="D103" s="3">
        <f t="shared" si="4"/>
        <v>7</v>
      </c>
      <c r="E103" s="3">
        <f t="shared" si="5"/>
        <v>40</v>
      </c>
      <c r="F103" s="3">
        <f t="shared" si="6"/>
        <v>44</v>
      </c>
      <c r="G103" s="4">
        <f t="shared" si="7"/>
        <v>0.31995370370370368</v>
      </c>
    </row>
    <row r="104" spans="1:7" x14ac:dyDescent="0.25">
      <c r="A104" s="7" t="s">
        <v>121</v>
      </c>
      <c r="B104" s="7" t="s">
        <v>30</v>
      </c>
      <c r="C104" s="2" t="s">
        <v>1115</v>
      </c>
      <c r="D104" s="3">
        <f t="shared" si="4"/>
        <v>5</v>
      </c>
      <c r="E104" s="3">
        <f t="shared" si="5"/>
        <v>18</v>
      </c>
      <c r="F104" s="3">
        <f t="shared" si="6"/>
        <v>24</v>
      </c>
      <c r="G104" s="4">
        <f t="shared" si="7"/>
        <v>0.22111111111111112</v>
      </c>
    </row>
    <row r="105" spans="1:7" x14ac:dyDescent="0.25">
      <c r="A105" s="7" t="s">
        <v>122</v>
      </c>
      <c r="B105" s="7" t="s">
        <v>20</v>
      </c>
      <c r="C105" s="2" t="s">
        <v>1116</v>
      </c>
      <c r="D105" s="3">
        <f t="shared" si="4"/>
        <v>7</v>
      </c>
      <c r="E105" s="3">
        <f t="shared" si="5"/>
        <v>43</v>
      </c>
      <c r="F105" s="3">
        <f t="shared" si="6"/>
        <v>4</v>
      </c>
      <c r="G105" s="4">
        <f t="shared" si="7"/>
        <v>0.32157407407407407</v>
      </c>
    </row>
    <row r="106" spans="1:7" x14ac:dyDescent="0.25">
      <c r="A106" s="7" t="s">
        <v>123</v>
      </c>
      <c r="B106" s="7" t="s">
        <v>27</v>
      </c>
      <c r="C106" s="2" t="s">
        <v>1117</v>
      </c>
      <c r="D106" s="3">
        <f t="shared" si="4"/>
        <v>2</v>
      </c>
      <c r="E106" s="3">
        <f t="shared" si="5"/>
        <v>27</v>
      </c>
      <c r="F106" s="3">
        <f t="shared" si="6"/>
        <v>58</v>
      </c>
      <c r="G106" s="4">
        <f t="shared" si="7"/>
        <v>0.10275462962962963</v>
      </c>
    </row>
    <row r="107" spans="1:7" x14ac:dyDescent="0.25">
      <c r="A107" s="7" t="s">
        <v>124</v>
      </c>
      <c r="B107" s="7" t="s">
        <v>20</v>
      </c>
      <c r="C107" s="2" t="s">
        <v>1118</v>
      </c>
      <c r="D107" s="3">
        <f t="shared" si="4"/>
        <v>1</v>
      </c>
      <c r="E107" s="3">
        <f t="shared" si="5"/>
        <v>17</v>
      </c>
      <c r="F107" s="3">
        <f t="shared" si="6"/>
        <v>19</v>
      </c>
      <c r="G107" s="4">
        <f t="shared" si="7"/>
        <v>5.3692129629629631E-2</v>
      </c>
    </row>
    <row r="108" spans="1:7" x14ac:dyDescent="0.25">
      <c r="A108" s="7" t="s">
        <v>125</v>
      </c>
      <c r="B108" s="7" t="s">
        <v>15</v>
      </c>
      <c r="C108" s="2" t="s">
        <v>1119</v>
      </c>
      <c r="D108" s="3">
        <f t="shared" si="4"/>
        <v>11</v>
      </c>
      <c r="E108" s="3">
        <f t="shared" si="5"/>
        <v>55</v>
      </c>
      <c r="F108" s="3">
        <f t="shared" si="6"/>
        <v>41</v>
      </c>
      <c r="G108" s="4">
        <f t="shared" si="7"/>
        <v>0.49700231481481483</v>
      </c>
    </row>
    <row r="109" spans="1:7" x14ac:dyDescent="0.25">
      <c r="A109" s="7" t="s">
        <v>126</v>
      </c>
      <c r="B109" s="7" t="s">
        <v>57</v>
      </c>
      <c r="C109" s="2" t="s">
        <v>1120</v>
      </c>
      <c r="D109" s="3">
        <f t="shared" si="4"/>
        <v>5</v>
      </c>
      <c r="E109" s="3">
        <f t="shared" si="5"/>
        <v>39</v>
      </c>
      <c r="F109" s="3">
        <f t="shared" si="6"/>
        <v>59</v>
      </c>
      <c r="G109" s="4">
        <f t="shared" si="7"/>
        <v>0.23609953703703704</v>
      </c>
    </row>
    <row r="110" spans="1:7" x14ac:dyDescent="0.25">
      <c r="A110" s="7" t="s">
        <v>127</v>
      </c>
      <c r="B110" s="7" t="s">
        <v>22</v>
      </c>
      <c r="C110" s="2" t="s">
        <v>1121</v>
      </c>
      <c r="D110" s="3">
        <f t="shared" si="4"/>
        <v>7</v>
      </c>
      <c r="E110" s="3">
        <f t="shared" si="5"/>
        <v>8</v>
      </c>
      <c r="F110" s="3">
        <f t="shared" si="6"/>
        <v>32</v>
      </c>
      <c r="G110" s="4">
        <f t="shared" si="7"/>
        <v>0.29759259259259258</v>
      </c>
    </row>
    <row r="111" spans="1:7" x14ac:dyDescent="0.25">
      <c r="A111" s="7" t="s">
        <v>128</v>
      </c>
      <c r="B111" s="7" t="s">
        <v>93</v>
      </c>
      <c r="C111" s="2" t="s">
        <v>1122</v>
      </c>
      <c r="D111" s="3">
        <f t="shared" si="4"/>
        <v>1</v>
      </c>
      <c r="E111" s="3">
        <f t="shared" si="5"/>
        <v>21</v>
      </c>
      <c r="F111" s="3">
        <f t="shared" si="6"/>
        <v>41</v>
      </c>
      <c r="G111" s="4">
        <f t="shared" si="7"/>
        <v>5.6724537037037039E-2</v>
      </c>
    </row>
    <row r="112" spans="1:7" x14ac:dyDescent="0.25">
      <c r="A112" s="7" t="s">
        <v>129</v>
      </c>
      <c r="B112" s="7" t="s">
        <v>15</v>
      </c>
      <c r="C112" s="2" t="s">
        <v>1123</v>
      </c>
      <c r="D112" s="3">
        <f t="shared" si="4"/>
        <v>10</v>
      </c>
      <c r="E112" s="3">
        <f t="shared" si="5"/>
        <v>4</v>
      </c>
      <c r="F112" s="3">
        <f t="shared" si="6"/>
        <v>59</v>
      </c>
      <c r="G112" s="4">
        <f t="shared" si="7"/>
        <v>0.4201273148148148</v>
      </c>
    </row>
    <row r="113" spans="1:7" x14ac:dyDescent="0.25">
      <c r="A113" s="7" t="s">
        <v>130</v>
      </c>
      <c r="B113" s="7" t="s">
        <v>11</v>
      </c>
      <c r="C113" s="2" t="s">
        <v>1124</v>
      </c>
      <c r="D113" s="3">
        <f t="shared" si="4"/>
        <v>8</v>
      </c>
      <c r="E113" s="3">
        <f t="shared" si="5"/>
        <v>11</v>
      </c>
      <c r="F113" s="3">
        <f t="shared" si="6"/>
        <v>17</v>
      </c>
      <c r="G113" s="4">
        <f t="shared" si="7"/>
        <v>0.3411689814814815</v>
      </c>
    </row>
    <row r="114" spans="1:7" x14ac:dyDescent="0.25">
      <c r="A114" s="7" t="s">
        <v>131</v>
      </c>
      <c r="B114" s="7" t="s">
        <v>15</v>
      </c>
      <c r="C114" s="2" t="s">
        <v>1125</v>
      </c>
      <c r="D114" s="3">
        <f t="shared" si="4"/>
        <v>1</v>
      </c>
      <c r="E114" s="3">
        <f t="shared" si="5"/>
        <v>54</v>
      </c>
      <c r="F114" s="3">
        <f t="shared" si="6"/>
        <v>4</v>
      </c>
      <c r="G114" s="4">
        <f t="shared" si="7"/>
        <v>7.9212962962962971E-2</v>
      </c>
    </row>
    <row r="115" spans="1:7" x14ac:dyDescent="0.25">
      <c r="A115" s="7" t="s">
        <v>132</v>
      </c>
      <c r="B115" s="7" t="s">
        <v>15</v>
      </c>
      <c r="C115" s="2" t="s">
        <v>1126</v>
      </c>
      <c r="D115" s="3">
        <f t="shared" si="4"/>
        <v>6</v>
      </c>
      <c r="E115" s="3">
        <f t="shared" si="5"/>
        <v>35</v>
      </c>
      <c r="F115" s="3">
        <f t="shared" si="6"/>
        <v>51</v>
      </c>
      <c r="G115" s="4">
        <f t="shared" si="7"/>
        <v>0.27489583333333334</v>
      </c>
    </row>
    <row r="116" spans="1:7" x14ac:dyDescent="0.25">
      <c r="A116" s="7" t="s">
        <v>133</v>
      </c>
      <c r="B116" s="7" t="s">
        <v>20</v>
      </c>
      <c r="C116" s="2" t="s">
        <v>1127</v>
      </c>
      <c r="D116" s="3">
        <f t="shared" si="4"/>
        <v>7</v>
      </c>
      <c r="E116" s="3">
        <f t="shared" si="5"/>
        <v>6</v>
      </c>
      <c r="F116" s="3">
        <f t="shared" si="6"/>
        <v>30</v>
      </c>
      <c r="G116" s="4">
        <f t="shared" si="7"/>
        <v>0.29618055555555556</v>
      </c>
    </row>
    <row r="117" spans="1:7" x14ac:dyDescent="0.25">
      <c r="A117" s="7" t="s">
        <v>134</v>
      </c>
      <c r="B117" s="7" t="s">
        <v>15</v>
      </c>
      <c r="C117" s="2" t="s">
        <v>1128</v>
      </c>
      <c r="D117" s="3">
        <f t="shared" si="4"/>
        <v>2</v>
      </c>
      <c r="E117" s="3">
        <f t="shared" si="5"/>
        <v>5</v>
      </c>
      <c r="F117" s="3">
        <f t="shared" si="6"/>
        <v>45</v>
      </c>
      <c r="G117" s="4">
        <f t="shared" si="7"/>
        <v>8.7326388888888884E-2</v>
      </c>
    </row>
    <row r="118" spans="1:7" x14ac:dyDescent="0.25">
      <c r="A118" s="7" t="s">
        <v>135</v>
      </c>
      <c r="B118" s="7" t="s">
        <v>20</v>
      </c>
      <c r="C118" s="2" t="s">
        <v>1129</v>
      </c>
      <c r="D118" s="3">
        <f t="shared" si="4"/>
        <v>10</v>
      </c>
      <c r="E118" s="3">
        <f t="shared" si="5"/>
        <v>50</v>
      </c>
      <c r="F118" s="3">
        <f t="shared" si="6"/>
        <v>47</v>
      </c>
      <c r="G118" s="4">
        <f t="shared" si="7"/>
        <v>0.45193287037037039</v>
      </c>
    </row>
    <row r="119" spans="1:7" x14ac:dyDescent="0.25">
      <c r="A119" s="7" t="s">
        <v>136</v>
      </c>
      <c r="B119" s="7" t="s">
        <v>22</v>
      </c>
      <c r="C119" s="2" t="s">
        <v>1130</v>
      </c>
      <c r="D119" s="3">
        <f t="shared" si="4"/>
        <v>3</v>
      </c>
      <c r="E119" s="3">
        <f t="shared" si="5"/>
        <v>31</v>
      </c>
      <c r="F119" s="3">
        <f t="shared" si="6"/>
        <v>57</v>
      </c>
      <c r="G119" s="4">
        <f t="shared" si="7"/>
        <v>0.1471875</v>
      </c>
    </row>
    <row r="120" spans="1:7" x14ac:dyDescent="0.25">
      <c r="A120" s="7" t="s">
        <v>137</v>
      </c>
      <c r="B120" s="7" t="s">
        <v>20</v>
      </c>
      <c r="C120" s="2" t="s">
        <v>1131</v>
      </c>
      <c r="D120" s="3">
        <f t="shared" si="4"/>
        <v>5</v>
      </c>
      <c r="E120" s="3">
        <f t="shared" si="5"/>
        <v>19</v>
      </c>
      <c r="F120" s="3">
        <f t="shared" si="6"/>
        <v>0</v>
      </c>
      <c r="G120" s="4">
        <f t="shared" si="7"/>
        <v>0.22152777777777777</v>
      </c>
    </row>
    <row r="121" spans="1:7" x14ac:dyDescent="0.25">
      <c r="A121" s="7" t="s">
        <v>138</v>
      </c>
      <c r="B121" s="7" t="s">
        <v>13</v>
      </c>
      <c r="C121" s="2" t="s">
        <v>1132</v>
      </c>
      <c r="D121" s="3">
        <f t="shared" si="4"/>
        <v>2</v>
      </c>
      <c r="E121" s="3">
        <f t="shared" si="5"/>
        <v>29</v>
      </c>
      <c r="F121" s="3">
        <f t="shared" si="6"/>
        <v>28</v>
      </c>
      <c r="G121" s="4">
        <f t="shared" si="7"/>
        <v>0.10379629629629629</v>
      </c>
    </row>
    <row r="122" spans="1:7" x14ac:dyDescent="0.25">
      <c r="A122" s="7" t="s">
        <v>139</v>
      </c>
      <c r="B122" s="7" t="s">
        <v>15</v>
      </c>
      <c r="C122" s="2" t="s">
        <v>1133</v>
      </c>
      <c r="D122" s="3">
        <f t="shared" si="4"/>
        <v>9</v>
      </c>
      <c r="E122" s="3">
        <f t="shared" si="5"/>
        <v>12</v>
      </c>
      <c r="F122" s="3">
        <f t="shared" si="6"/>
        <v>45</v>
      </c>
      <c r="G122" s="4">
        <f t="shared" si="7"/>
        <v>0.38385416666666666</v>
      </c>
    </row>
    <row r="123" spans="1:7" x14ac:dyDescent="0.25">
      <c r="A123" s="7" t="s">
        <v>140</v>
      </c>
      <c r="B123" s="7" t="s">
        <v>20</v>
      </c>
      <c r="C123" s="2" t="s">
        <v>1134</v>
      </c>
      <c r="D123" s="3">
        <f t="shared" si="4"/>
        <v>4</v>
      </c>
      <c r="E123" s="3">
        <f t="shared" si="5"/>
        <v>45</v>
      </c>
      <c r="F123" s="3">
        <f t="shared" si="6"/>
        <v>32</v>
      </c>
      <c r="G123" s="4">
        <f t="shared" si="7"/>
        <v>0.19828703703703701</v>
      </c>
    </row>
    <row r="124" spans="1:7" x14ac:dyDescent="0.25">
      <c r="A124" s="7" t="s">
        <v>141</v>
      </c>
      <c r="B124" s="7" t="s">
        <v>22</v>
      </c>
      <c r="C124" s="2" t="s">
        <v>1135</v>
      </c>
      <c r="D124" s="3">
        <f t="shared" si="4"/>
        <v>8</v>
      </c>
      <c r="E124" s="3">
        <f t="shared" si="5"/>
        <v>54</v>
      </c>
      <c r="F124" s="3">
        <f t="shared" si="6"/>
        <v>41</v>
      </c>
      <c r="G124" s="4">
        <f t="shared" si="7"/>
        <v>0.37130787037037033</v>
      </c>
    </row>
    <row r="125" spans="1:7" x14ac:dyDescent="0.25">
      <c r="A125" s="7" t="s">
        <v>142</v>
      </c>
      <c r="B125" s="7" t="s">
        <v>15</v>
      </c>
      <c r="C125" s="2" t="s">
        <v>1136</v>
      </c>
      <c r="D125" s="3">
        <f t="shared" si="4"/>
        <v>8</v>
      </c>
      <c r="E125" s="3">
        <f t="shared" si="5"/>
        <v>7</v>
      </c>
      <c r="F125" s="3">
        <f t="shared" si="6"/>
        <v>23</v>
      </c>
      <c r="G125" s="4">
        <f t="shared" si="7"/>
        <v>0.33846064814814819</v>
      </c>
    </row>
    <row r="126" spans="1:7" x14ac:dyDescent="0.25">
      <c r="A126" s="7" t="s">
        <v>143</v>
      </c>
      <c r="B126" s="7" t="s">
        <v>11</v>
      </c>
      <c r="C126" s="2" t="s">
        <v>1137</v>
      </c>
      <c r="D126" s="3">
        <f t="shared" si="4"/>
        <v>10</v>
      </c>
      <c r="E126" s="3">
        <f t="shared" si="5"/>
        <v>14</v>
      </c>
      <c r="F126" s="3">
        <f t="shared" si="6"/>
        <v>19</v>
      </c>
      <c r="G126" s="4">
        <f t="shared" si="7"/>
        <v>0.42660879629629633</v>
      </c>
    </row>
    <row r="127" spans="1:7" x14ac:dyDescent="0.25">
      <c r="A127" s="7" t="s">
        <v>144</v>
      </c>
      <c r="B127" s="7" t="s">
        <v>20</v>
      </c>
      <c r="C127" s="2" t="s">
        <v>1138</v>
      </c>
      <c r="D127" s="3">
        <f t="shared" si="4"/>
        <v>11</v>
      </c>
      <c r="E127" s="3">
        <f t="shared" si="5"/>
        <v>20</v>
      </c>
      <c r="F127" s="3">
        <f t="shared" si="6"/>
        <v>37</v>
      </c>
      <c r="G127" s="4">
        <f t="shared" si="7"/>
        <v>0.47265046296296293</v>
      </c>
    </row>
    <row r="128" spans="1:7" x14ac:dyDescent="0.25">
      <c r="A128" s="7" t="s">
        <v>145</v>
      </c>
      <c r="B128" s="7" t="s">
        <v>15</v>
      </c>
      <c r="C128" s="2" t="s">
        <v>1139</v>
      </c>
      <c r="D128" s="3">
        <f t="shared" si="4"/>
        <v>4</v>
      </c>
      <c r="E128" s="3">
        <f t="shared" si="5"/>
        <v>15</v>
      </c>
      <c r="F128" s="3">
        <f t="shared" si="6"/>
        <v>47</v>
      </c>
      <c r="G128" s="4">
        <f t="shared" si="7"/>
        <v>0.17762731481481484</v>
      </c>
    </row>
    <row r="129" spans="1:7" x14ac:dyDescent="0.25">
      <c r="A129" s="7" t="s">
        <v>146</v>
      </c>
      <c r="B129" s="7" t="s">
        <v>20</v>
      </c>
      <c r="C129" s="2" t="s">
        <v>1140</v>
      </c>
      <c r="D129" s="3">
        <f t="shared" si="4"/>
        <v>6</v>
      </c>
      <c r="E129" s="3">
        <f t="shared" si="5"/>
        <v>23</v>
      </c>
      <c r="F129" s="3">
        <f t="shared" si="6"/>
        <v>54</v>
      </c>
      <c r="G129" s="4">
        <f t="shared" si="7"/>
        <v>0.26659722222222221</v>
      </c>
    </row>
    <row r="130" spans="1:7" x14ac:dyDescent="0.25">
      <c r="A130" s="7" t="s">
        <v>147</v>
      </c>
      <c r="B130" s="7" t="s">
        <v>13</v>
      </c>
      <c r="C130" s="2" t="s">
        <v>1141</v>
      </c>
      <c r="D130" s="3">
        <f t="shared" ref="D130:D193" si="8">IFERROR(VALUE(MID($C130,MAX(SEARCH(D$1,$C130)-3,1),2)),0)</f>
        <v>1</v>
      </c>
      <c r="E130" s="3">
        <f t="shared" ref="E130:E193" si="9">IFERROR(VALUE(MID($C130,MAX(SEARCH(E$1,$C130)-3,1),2)),0)</f>
        <v>55</v>
      </c>
      <c r="F130" s="3">
        <f t="shared" ref="F130:F193" si="10">IFERROR(VALUE(MID($C130,MAX(SEARCH(F$1,$C130)-3,1),2)),0)</f>
        <v>34</v>
      </c>
      <c r="G130" s="4">
        <f t="shared" ref="G130:G193" si="11">TIME(D130,E130,F130)</f>
        <v>8.0254629629629634E-2</v>
      </c>
    </row>
    <row r="131" spans="1:7" x14ac:dyDescent="0.25">
      <c r="A131" s="7" t="s">
        <v>148</v>
      </c>
      <c r="B131" s="7" t="s">
        <v>22</v>
      </c>
      <c r="C131" s="2" t="s">
        <v>1142</v>
      </c>
      <c r="D131" s="3">
        <f t="shared" si="8"/>
        <v>10</v>
      </c>
      <c r="E131" s="3">
        <f t="shared" si="9"/>
        <v>59</v>
      </c>
      <c r="F131" s="3">
        <f t="shared" si="10"/>
        <v>10</v>
      </c>
      <c r="G131" s="4">
        <f t="shared" si="11"/>
        <v>0.45775462962962959</v>
      </c>
    </row>
    <row r="132" spans="1:7" x14ac:dyDescent="0.25">
      <c r="A132" s="7" t="s">
        <v>149</v>
      </c>
      <c r="B132" s="7" t="s">
        <v>20</v>
      </c>
      <c r="C132" s="2" t="s">
        <v>1143</v>
      </c>
      <c r="D132" s="3">
        <f t="shared" si="8"/>
        <v>9</v>
      </c>
      <c r="E132" s="3">
        <f t="shared" si="9"/>
        <v>13</v>
      </c>
      <c r="F132" s="3">
        <f t="shared" si="10"/>
        <v>46</v>
      </c>
      <c r="G132" s="4">
        <f t="shared" si="11"/>
        <v>0.3845601851851852</v>
      </c>
    </row>
    <row r="133" spans="1:7" x14ac:dyDescent="0.25">
      <c r="A133" s="7" t="s">
        <v>150</v>
      </c>
      <c r="B133" s="7" t="s">
        <v>15</v>
      </c>
      <c r="C133" s="2" t="s">
        <v>1144</v>
      </c>
      <c r="D133" s="3">
        <f t="shared" si="8"/>
        <v>10</v>
      </c>
      <c r="E133" s="3">
        <f t="shared" si="9"/>
        <v>34</v>
      </c>
      <c r="F133" s="3">
        <f t="shared" si="10"/>
        <v>26</v>
      </c>
      <c r="G133" s="4">
        <f t="shared" si="11"/>
        <v>0.44057870370370367</v>
      </c>
    </row>
    <row r="134" spans="1:7" x14ac:dyDescent="0.25">
      <c r="A134" s="7" t="s">
        <v>151</v>
      </c>
      <c r="B134" s="7" t="s">
        <v>27</v>
      </c>
      <c r="C134" s="2" t="s">
        <v>1145</v>
      </c>
      <c r="D134" s="3">
        <f t="shared" si="8"/>
        <v>5</v>
      </c>
      <c r="E134" s="3">
        <f t="shared" si="9"/>
        <v>40</v>
      </c>
      <c r="F134" s="3">
        <f t="shared" si="10"/>
        <v>12</v>
      </c>
      <c r="G134" s="4">
        <f t="shared" si="11"/>
        <v>0.23624999999999999</v>
      </c>
    </row>
    <row r="135" spans="1:7" x14ac:dyDescent="0.25">
      <c r="A135" s="7" t="s">
        <v>152</v>
      </c>
      <c r="B135" s="7" t="s">
        <v>20</v>
      </c>
      <c r="C135" s="2" t="s">
        <v>1146</v>
      </c>
      <c r="D135" s="3">
        <f t="shared" si="8"/>
        <v>7</v>
      </c>
      <c r="E135" s="3">
        <f t="shared" si="9"/>
        <v>13</v>
      </c>
      <c r="F135" s="3">
        <f t="shared" si="10"/>
        <v>29</v>
      </c>
      <c r="G135" s="4">
        <f t="shared" si="11"/>
        <v>0.30103009259259256</v>
      </c>
    </row>
    <row r="136" spans="1:7" x14ac:dyDescent="0.25">
      <c r="A136" s="7" t="s">
        <v>153</v>
      </c>
      <c r="B136" s="7" t="s">
        <v>15</v>
      </c>
      <c r="C136" s="2" t="s">
        <v>1147</v>
      </c>
      <c r="D136" s="3">
        <f t="shared" si="8"/>
        <v>10</v>
      </c>
      <c r="E136" s="3">
        <f t="shared" si="9"/>
        <v>23</v>
      </c>
      <c r="F136" s="3">
        <f t="shared" si="10"/>
        <v>14</v>
      </c>
      <c r="G136" s="4">
        <f t="shared" si="11"/>
        <v>0.43280092592592595</v>
      </c>
    </row>
    <row r="137" spans="1:7" x14ac:dyDescent="0.25">
      <c r="A137" s="7" t="s">
        <v>154</v>
      </c>
      <c r="B137" s="7" t="s">
        <v>20</v>
      </c>
      <c r="C137" s="2" t="s">
        <v>1148</v>
      </c>
      <c r="D137" s="3">
        <f t="shared" si="8"/>
        <v>4</v>
      </c>
      <c r="E137" s="3">
        <f t="shared" si="9"/>
        <v>9</v>
      </c>
      <c r="F137" s="3">
        <f t="shared" si="10"/>
        <v>23</v>
      </c>
      <c r="G137" s="4">
        <f t="shared" si="11"/>
        <v>0.17318287037037036</v>
      </c>
    </row>
    <row r="138" spans="1:7" x14ac:dyDescent="0.25">
      <c r="A138" s="7" t="s">
        <v>155</v>
      </c>
      <c r="B138" s="7" t="s">
        <v>20</v>
      </c>
      <c r="C138" s="2" t="s">
        <v>1149</v>
      </c>
      <c r="D138" s="3">
        <f t="shared" si="8"/>
        <v>1</v>
      </c>
      <c r="E138" s="3">
        <f t="shared" si="9"/>
        <v>29</v>
      </c>
      <c r="F138" s="3">
        <f t="shared" si="10"/>
        <v>57</v>
      </c>
      <c r="G138" s="4">
        <f t="shared" si="11"/>
        <v>6.2465277777777772E-2</v>
      </c>
    </row>
    <row r="139" spans="1:7" x14ac:dyDescent="0.25">
      <c r="A139" s="7" t="s">
        <v>156</v>
      </c>
      <c r="B139" s="7" t="s">
        <v>20</v>
      </c>
      <c r="C139" s="2" t="s">
        <v>1150</v>
      </c>
      <c r="D139" s="3">
        <f t="shared" si="8"/>
        <v>11</v>
      </c>
      <c r="E139" s="3">
        <f t="shared" si="9"/>
        <v>49</v>
      </c>
      <c r="F139" s="3">
        <f t="shared" si="10"/>
        <v>34</v>
      </c>
      <c r="G139" s="4">
        <f t="shared" si="11"/>
        <v>0.49275462962962963</v>
      </c>
    </row>
    <row r="140" spans="1:7" x14ac:dyDescent="0.25">
      <c r="A140" s="7" t="s">
        <v>157</v>
      </c>
      <c r="B140" s="7" t="s">
        <v>20</v>
      </c>
      <c r="C140" s="2" t="s">
        <v>1151</v>
      </c>
      <c r="D140" s="3">
        <f t="shared" si="8"/>
        <v>5</v>
      </c>
      <c r="E140" s="3">
        <f t="shared" si="9"/>
        <v>55</v>
      </c>
      <c r="F140" s="3">
        <f t="shared" si="10"/>
        <v>40</v>
      </c>
      <c r="G140" s="4">
        <f t="shared" si="11"/>
        <v>0.24699074074074076</v>
      </c>
    </row>
    <row r="141" spans="1:7" x14ac:dyDescent="0.25">
      <c r="A141" s="7" t="s">
        <v>158</v>
      </c>
      <c r="B141" s="7" t="s">
        <v>13</v>
      </c>
      <c r="C141" s="2" t="s">
        <v>1152</v>
      </c>
      <c r="D141" s="3">
        <f t="shared" si="8"/>
        <v>5</v>
      </c>
      <c r="E141" s="3">
        <f t="shared" si="9"/>
        <v>55</v>
      </c>
      <c r="F141" s="3">
        <f t="shared" si="10"/>
        <v>53</v>
      </c>
      <c r="G141" s="4">
        <f t="shared" si="11"/>
        <v>0.24714120370370371</v>
      </c>
    </row>
    <row r="142" spans="1:7" x14ac:dyDescent="0.25">
      <c r="A142" s="7" t="s">
        <v>159</v>
      </c>
      <c r="B142" s="7" t="s">
        <v>22</v>
      </c>
      <c r="C142" s="2" t="s">
        <v>1153</v>
      </c>
      <c r="D142" s="3">
        <f t="shared" si="8"/>
        <v>10</v>
      </c>
      <c r="E142" s="3">
        <f t="shared" si="9"/>
        <v>44</v>
      </c>
      <c r="F142" s="3">
        <f t="shared" si="10"/>
        <v>2</v>
      </c>
      <c r="G142" s="4">
        <f t="shared" si="11"/>
        <v>0.44724537037037032</v>
      </c>
    </row>
    <row r="143" spans="1:7" x14ac:dyDescent="0.25">
      <c r="A143" s="7" t="s">
        <v>160</v>
      </c>
      <c r="B143" s="7" t="s">
        <v>20</v>
      </c>
      <c r="C143" s="2" t="s">
        <v>1154</v>
      </c>
      <c r="D143" s="3">
        <f t="shared" si="8"/>
        <v>0</v>
      </c>
      <c r="E143" s="3">
        <f t="shared" si="9"/>
        <v>40</v>
      </c>
      <c r="F143" s="3">
        <f t="shared" si="10"/>
        <v>58</v>
      </c>
      <c r="G143" s="4">
        <f t="shared" si="11"/>
        <v>2.8449074074074075E-2</v>
      </c>
    </row>
    <row r="144" spans="1:7" x14ac:dyDescent="0.25">
      <c r="A144" s="7" t="s">
        <v>161</v>
      </c>
      <c r="B144" s="7" t="s">
        <v>15</v>
      </c>
      <c r="C144" s="2" t="s">
        <v>1155</v>
      </c>
      <c r="D144" s="3">
        <f t="shared" si="8"/>
        <v>11</v>
      </c>
      <c r="E144" s="3">
        <f t="shared" si="9"/>
        <v>15</v>
      </c>
      <c r="F144" s="3">
        <f t="shared" si="10"/>
        <v>27</v>
      </c>
      <c r="G144" s="4">
        <f t="shared" si="11"/>
        <v>0.46906249999999999</v>
      </c>
    </row>
    <row r="145" spans="1:7" x14ac:dyDescent="0.25">
      <c r="A145" s="7" t="s">
        <v>162</v>
      </c>
      <c r="B145" s="7" t="s">
        <v>15</v>
      </c>
      <c r="C145" s="2" t="s">
        <v>1156</v>
      </c>
      <c r="D145" s="3">
        <f t="shared" si="8"/>
        <v>6</v>
      </c>
      <c r="E145" s="3">
        <f t="shared" si="9"/>
        <v>55</v>
      </c>
      <c r="F145" s="3">
        <f t="shared" si="10"/>
        <v>46</v>
      </c>
      <c r="G145" s="4">
        <f t="shared" si="11"/>
        <v>0.28872685185185182</v>
      </c>
    </row>
    <row r="146" spans="1:7" x14ac:dyDescent="0.25">
      <c r="A146" s="7" t="s">
        <v>163</v>
      </c>
      <c r="B146" s="7" t="s">
        <v>22</v>
      </c>
      <c r="C146" s="2" t="s">
        <v>1157</v>
      </c>
      <c r="D146" s="3">
        <f t="shared" si="8"/>
        <v>2</v>
      </c>
      <c r="E146" s="3">
        <f t="shared" si="9"/>
        <v>30</v>
      </c>
      <c r="F146" s="3">
        <f t="shared" si="10"/>
        <v>6</v>
      </c>
      <c r="G146" s="4">
        <f t="shared" si="11"/>
        <v>0.10423611111111113</v>
      </c>
    </row>
    <row r="147" spans="1:7" x14ac:dyDescent="0.25">
      <c r="A147" s="7" t="s">
        <v>164</v>
      </c>
      <c r="B147" s="7" t="s">
        <v>20</v>
      </c>
      <c r="C147" s="2" t="s">
        <v>1158</v>
      </c>
      <c r="D147" s="3">
        <f t="shared" si="8"/>
        <v>8</v>
      </c>
      <c r="E147" s="3">
        <f t="shared" si="9"/>
        <v>16</v>
      </c>
      <c r="F147" s="3">
        <f t="shared" si="10"/>
        <v>49</v>
      </c>
      <c r="G147" s="4">
        <f t="shared" si="11"/>
        <v>0.34501157407407407</v>
      </c>
    </row>
    <row r="148" spans="1:7" x14ac:dyDescent="0.25">
      <c r="A148" s="7" t="s">
        <v>165</v>
      </c>
      <c r="B148" s="7" t="s">
        <v>20</v>
      </c>
      <c r="C148" s="2" t="s">
        <v>1159</v>
      </c>
      <c r="D148" s="3">
        <f t="shared" si="8"/>
        <v>5</v>
      </c>
      <c r="E148" s="3">
        <f t="shared" si="9"/>
        <v>54</v>
      </c>
      <c r="F148" s="3">
        <f t="shared" si="10"/>
        <v>41</v>
      </c>
      <c r="G148" s="4">
        <f t="shared" si="11"/>
        <v>0.24630787037037036</v>
      </c>
    </row>
    <row r="149" spans="1:7" x14ac:dyDescent="0.25">
      <c r="A149" s="7" t="s">
        <v>166</v>
      </c>
      <c r="B149" s="7" t="s">
        <v>27</v>
      </c>
      <c r="C149" s="2" t="s">
        <v>1160</v>
      </c>
      <c r="D149" s="3">
        <f t="shared" si="8"/>
        <v>3</v>
      </c>
      <c r="E149" s="3">
        <f t="shared" si="9"/>
        <v>6</v>
      </c>
      <c r="F149" s="3">
        <f t="shared" si="10"/>
        <v>51</v>
      </c>
      <c r="G149" s="4">
        <f t="shared" si="11"/>
        <v>0.12975694444444444</v>
      </c>
    </row>
    <row r="150" spans="1:7" x14ac:dyDescent="0.25">
      <c r="A150" s="7" t="s">
        <v>167</v>
      </c>
      <c r="B150" s="7" t="s">
        <v>57</v>
      </c>
      <c r="C150" s="2" t="s">
        <v>1161</v>
      </c>
      <c r="D150" s="3">
        <f t="shared" si="8"/>
        <v>8</v>
      </c>
      <c r="E150" s="3">
        <f t="shared" si="9"/>
        <v>22</v>
      </c>
      <c r="F150" s="3">
        <f t="shared" si="10"/>
        <v>46</v>
      </c>
      <c r="G150" s="4">
        <f t="shared" si="11"/>
        <v>0.34914351851851855</v>
      </c>
    </row>
    <row r="151" spans="1:7" x14ac:dyDescent="0.25">
      <c r="A151" s="7" t="s">
        <v>168</v>
      </c>
      <c r="B151" s="7" t="s">
        <v>22</v>
      </c>
      <c r="C151" s="2" t="s">
        <v>1162</v>
      </c>
      <c r="D151" s="3">
        <f t="shared" si="8"/>
        <v>0</v>
      </c>
      <c r="E151" s="3">
        <f t="shared" si="9"/>
        <v>39</v>
      </c>
      <c r="F151" s="3">
        <f t="shared" si="10"/>
        <v>27</v>
      </c>
      <c r="G151" s="4">
        <f t="shared" si="11"/>
        <v>2.7395833333333338E-2</v>
      </c>
    </row>
    <row r="152" spans="1:7" x14ac:dyDescent="0.25">
      <c r="A152" s="7" t="s">
        <v>169</v>
      </c>
      <c r="B152" s="7" t="s">
        <v>22</v>
      </c>
      <c r="C152" s="2" t="s">
        <v>1163</v>
      </c>
      <c r="D152" s="3">
        <f t="shared" si="8"/>
        <v>1</v>
      </c>
      <c r="E152" s="3">
        <f t="shared" si="9"/>
        <v>21</v>
      </c>
      <c r="F152" s="3">
        <f t="shared" si="10"/>
        <v>43</v>
      </c>
      <c r="G152" s="4">
        <f t="shared" si="11"/>
        <v>5.6747685185185186E-2</v>
      </c>
    </row>
    <row r="153" spans="1:7" x14ac:dyDescent="0.25">
      <c r="A153" s="7" t="s">
        <v>170</v>
      </c>
      <c r="B153" s="7" t="s">
        <v>11</v>
      </c>
      <c r="C153" s="2" t="s">
        <v>1164</v>
      </c>
      <c r="D153" s="3">
        <f t="shared" si="8"/>
        <v>5</v>
      </c>
      <c r="E153" s="3">
        <f t="shared" si="9"/>
        <v>44</v>
      </c>
      <c r="F153" s="3">
        <f t="shared" si="10"/>
        <v>25</v>
      </c>
      <c r="G153" s="4">
        <f t="shared" si="11"/>
        <v>0.23917824074074076</v>
      </c>
    </row>
    <row r="154" spans="1:7" x14ac:dyDescent="0.25">
      <c r="A154" s="7" t="s">
        <v>171</v>
      </c>
      <c r="B154" s="7" t="s">
        <v>11</v>
      </c>
      <c r="C154" s="2" t="s">
        <v>1165</v>
      </c>
      <c r="D154" s="3">
        <f t="shared" si="8"/>
        <v>11</v>
      </c>
      <c r="E154" s="3">
        <f t="shared" si="9"/>
        <v>27</v>
      </c>
      <c r="F154" s="3">
        <f t="shared" si="10"/>
        <v>55</v>
      </c>
      <c r="G154" s="4">
        <f t="shared" si="11"/>
        <v>0.47771990740740744</v>
      </c>
    </row>
    <row r="155" spans="1:7" x14ac:dyDescent="0.25">
      <c r="A155" s="7" t="s">
        <v>172</v>
      </c>
      <c r="B155" s="7" t="s">
        <v>22</v>
      </c>
      <c r="C155" s="2" t="s">
        <v>1166</v>
      </c>
      <c r="D155" s="3">
        <f t="shared" si="8"/>
        <v>10</v>
      </c>
      <c r="E155" s="3">
        <f t="shared" si="9"/>
        <v>23</v>
      </c>
      <c r="F155" s="3">
        <f t="shared" si="10"/>
        <v>3</v>
      </c>
      <c r="G155" s="4">
        <f t="shared" si="11"/>
        <v>0.43267361111111113</v>
      </c>
    </row>
    <row r="156" spans="1:7" x14ac:dyDescent="0.25">
      <c r="A156" s="7" t="s">
        <v>173</v>
      </c>
      <c r="B156" s="7" t="s">
        <v>22</v>
      </c>
      <c r="C156" s="2" t="s">
        <v>1167</v>
      </c>
      <c r="D156" s="3">
        <f t="shared" si="8"/>
        <v>6</v>
      </c>
      <c r="E156" s="3">
        <f t="shared" si="9"/>
        <v>27</v>
      </c>
      <c r="F156" s="3">
        <f t="shared" si="10"/>
        <v>19</v>
      </c>
      <c r="G156" s="4">
        <f t="shared" si="11"/>
        <v>0.26896990740740739</v>
      </c>
    </row>
    <row r="157" spans="1:7" x14ac:dyDescent="0.25">
      <c r="A157" s="7" t="s">
        <v>174</v>
      </c>
      <c r="B157" s="7" t="s">
        <v>22</v>
      </c>
      <c r="C157" s="2" t="s">
        <v>1168</v>
      </c>
      <c r="D157" s="3">
        <f t="shared" si="8"/>
        <v>1</v>
      </c>
      <c r="E157" s="3">
        <f t="shared" si="9"/>
        <v>36</v>
      </c>
      <c r="F157" s="3">
        <f t="shared" si="10"/>
        <v>52</v>
      </c>
      <c r="G157" s="4">
        <f t="shared" si="11"/>
        <v>6.7268518518518519E-2</v>
      </c>
    </row>
    <row r="158" spans="1:7" x14ac:dyDescent="0.25">
      <c r="A158" s="7" t="s">
        <v>175</v>
      </c>
      <c r="B158" s="7" t="s">
        <v>13</v>
      </c>
      <c r="C158" s="2" t="s">
        <v>1169</v>
      </c>
      <c r="D158" s="3">
        <f t="shared" si="8"/>
        <v>9</v>
      </c>
      <c r="E158" s="3">
        <f t="shared" si="9"/>
        <v>15</v>
      </c>
      <c r="F158" s="3">
        <f t="shared" si="10"/>
        <v>37</v>
      </c>
      <c r="G158" s="4">
        <f t="shared" si="11"/>
        <v>0.38584490740740746</v>
      </c>
    </row>
    <row r="159" spans="1:7" x14ac:dyDescent="0.25">
      <c r="A159" s="7" t="s">
        <v>176</v>
      </c>
      <c r="B159" s="7" t="s">
        <v>98</v>
      </c>
      <c r="C159" s="2" t="s">
        <v>1170</v>
      </c>
      <c r="D159" s="3">
        <f t="shared" si="8"/>
        <v>9</v>
      </c>
      <c r="E159" s="3">
        <f t="shared" si="9"/>
        <v>30</v>
      </c>
      <c r="F159" s="3">
        <f t="shared" si="10"/>
        <v>42</v>
      </c>
      <c r="G159" s="4">
        <f t="shared" si="11"/>
        <v>0.39631944444444445</v>
      </c>
    </row>
    <row r="160" spans="1:7" x14ac:dyDescent="0.25">
      <c r="A160" s="7" t="s">
        <v>177</v>
      </c>
      <c r="B160" s="7" t="s">
        <v>15</v>
      </c>
      <c r="C160" s="2" t="s">
        <v>1171</v>
      </c>
      <c r="D160" s="3">
        <f t="shared" si="8"/>
        <v>7</v>
      </c>
      <c r="E160" s="3">
        <f t="shared" si="9"/>
        <v>23</v>
      </c>
      <c r="F160" s="3">
        <f t="shared" si="10"/>
        <v>24</v>
      </c>
      <c r="G160" s="4">
        <f t="shared" si="11"/>
        <v>0.30791666666666667</v>
      </c>
    </row>
    <row r="161" spans="1:7" x14ac:dyDescent="0.25">
      <c r="A161" s="7" t="s">
        <v>178</v>
      </c>
      <c r="B161" s="7" t="s">
        <v>22</v>
      </c>
      <c r="C161" s="2" t="s">
        <v>1172</v>
      </c>
      <c r="D161" s="3">
        <f t="shared" si="8"/>
        <v>2</v>
      </c>
      <c r="E161" s="3">
        <f t="shared" si="9"/>
        <v>48</v>
      </c>
      <c r="F161" s="3">
        <f t="shared" si="10"/>
        <v>7</v>
      </c>
      <c r="G161" s="4">
        <f t="shared" si="11"/>
        <v>0.11674768518518519</v>
      </c>
    </row>
    <row r="162" spans="1:7" x14ac:dyDescent="0.25">
      <c r="A162" s="7" t="s">
        <v>179</v>
      </c>
      <c r="B162" s="7" t="s">
        <v>27</v>
      </c>
      <c r="C162" s="2" t="s">
        <v>1173</v>
      </c>
      <c r="D162" s="3">
        <f t="shared" si="8"/>
        <v>2</v>
      </c>
      <c r="E162" s="3">
        <f t="shared" si="9"/>
        <v>14</v>
      </c>
      <c r="F162" s="3">
        <f t="shared" si="10"/>
        <v>10</v>
      </c>
      <c r="G162" s="4">
        <f t="shared" si="11"/>
        <v>9.3171296296296294E-2</v>
      </c>
    </row>
    <row r="163" spans="1:7" x14ac:dyDescent="0.25">
      <c r="A163" s="7" t="s">
        <v>180</v>
      </c>
      <c r="B163" s="7" t="s">
        <v>15</v>
      </c>
      <c r="C163" s="2" t="s">
        <v>1174</v>
      </c>
      <c r="D163" s="3">
        <f t="shared" si="8"/>
        <v>11</v>
      </c>
      <c r="E163" s="3">
        <f t="shared" si="9"/>
        <v>2</v>
      </c>
      <c r="F163" s="3">
        <f t="shared" si="10"/>
        <v>13</v>
      </c>
      <c r="G163" s="4">
        <f t="shared" si="11"/>
        <v>0.45987268518518515</v>
      </c>
    </row>
    <row r="164" spans="1:7" x14ac:dyDescent="0.25">
      <c r="A164" s="7" t="s">
        <v>181</v>
      </c>
      <c r="B164" s="7" t="s">
        <v>20</v>
      </c>
      <c r="C164" s="2" t="s">
        <v>1175</v>
      </c>
      <c r="D164" s="3">
        <f t="shared" si="8"/>
        <v>5</v>
      </c>
      <c r="E164" s="3">
        <f t="shared" si="9"/>
        <v>2</v>
      </c>
      <c r="F164" s="3">
        <f t="shared" si="10"/>
        <v>32</v>
      </c>
      <c r="G164" s="4">
        <f t="shared" si="11"/>
        <v>0.21009259259259261</v>
      </c>
    </row>
    <row r="165" spans="1:7" x14ac:dyDescent="0.25">
      <c r="A165" s="7" t="s">
        <v>182</v>
      </c>
      <c r="B165" s="7" t="s">
        <v>15</v>
      </c>
      <c r="C165" s="2" t="s">
        <v>1176</v>
      </c>
      <c r="D165" s="3">
        <f t="shared" si="8"/>
        <v>8</v>
      </c>
      <c r="E165" s="3">
        <f t="shared" si="9"/>
        <v>32</v>
      </c>
      <c r="F165" s="3">
        <f t="shared" si="10"/>
        <v>56</v>
      </c>
      <c r="G165" s="4">
        <f t="shared" si="11"/>
        <v>0.35620370370370374</v>
      </c>
    </row>
    <row r="166" spans="1:7" x14ac:dyDescent="0.25">
      <c r="A166" s="7" t="s">
        <v>183</v>
      </c>
      <c r="B166" s="7" t="s">
        <v>11</v>
      </c>
      <c r="C166" s="2" t="s">
        <v>1177</v>
      </c>
      <c r="D166" s="3">
        <f t="shared" si="8"/>
        <v>5</v>
      </c>
      <c r="E166" s="3">
        <f t="shared" si="9"/>
        <v>45</v>
      </c>
      <c r="F166" s="3">
        <f t="shared" si="10"/>
        <v>28</v>
      </c>
      <c r="G166" s="4">
        <f t="shared" si="11"/>
        <v>0.23990740740740743</v>
      </c>
    </row>
    <row r="167" spans="1:7" x14ac:dyDescent="0.25">
      <c r="A167" s="7" t="s">
        <v>184</v>
      </c>
      <c r="B167" s="7" t="s">
        <v>13</v>
      </c>
      <c r="C167" s="2" t="s">
        <v>1178</v>
      </c>
      <c r="D167" s="3">
        <f t="shared" si="8"/>
        <v>1</v>
      </c>
      <c r="E167" s="3">
        <f t="shared" si="9"/>
        <v>14</v>
      </c>
      <c r="F167" s="3">
        <f t="shared" si="10"/>
        <v>36</v>
      </c>
      <c r="G167" s="4">
        <f t="shared" si="11"/>
        <v>5.1805555555555556E-2</v>
      </c>
    </row>
    <row r="168" spans="1:7" x14ac:dyDescent="0.25">
      <c r="A168" s="7" t="s">
        <v>185</v>
      </c>
      <c r="B168" s="7" t="s">
        <v>13</v>
      </c>
      <c r="C168" s="2" t="s">
        <v>1179</v>
      </c>
      <c r="D168" s="3">
        <f t="shared" si="8"/>
        <v>6</v>
      </c>
      <c r="E168" s="3">
        <f t="shared" si="9"/>
        <v>12</v>
      </c>
      <c r="F168" s="3">
        <f t="shared" si="10"/>
        <v>52</v>
      </c>
      <c r="G168" s="4">
        <f t="shared" si="11"/>
        <v>0.25893518518518516</v>
      </c>
    </row>
    <row r="169" spans="1:7" x14ac:dyDescent="0.25">
      <c r="A169" s="7" t="s">
        <v>186</v>
      </c>
      <c r="B169" s="7" t="s">
        <v>22</v>
      </c>
      <c r="C169" s="2" t="s">
        <v>1180</v>
      </c>
      <c r="D169" s="3">
        <f t="shared" si="8"/>
        <v>3</v>
      </c>
      <c r="E169" s="3">
        <f t="shared" si="9"/>
        <v>4</v>
      </c>
      <c r="F169" s="3">
        <f t="shared" si="10"/>
        <v>30</v>
      </c>
      <c r="G169" s="4">
        <f t="shared" si="11"/>
        <v>0.12812500000000002</v>
      </c>
    </row>
    <row r="170" spans="1:7" x14ac:dyDescent="0.25">
      <c r="A170" s="7" t="s">
        <v>187</v>
      </c>
      <c r="B170" s="7" t="s">
        <v>13</v>
      </c>
      <c r="C170" s="2" t="s">
        <v>1181</v>
      </c>
      <c r="D170" s="3">
        <f t="shared" si="8"/>
        <v>0</v>
      </c>
      <c r="E170" s="3">
        <f t="shared" si="9"/>
        <v>31</v>
      </c>
      <c r="F170" s="3">
        <f t="shared" si="10"/>
        <v>41</v>
      </c>
      <c r="G170" s="4">
        <f t="shared" si="11"/>
        <v>2.2002314814814818E-2</v>
      </c>
    </row>
    <row r="171" spans="1:7" x14ac:dyDescent="0.25">
      <c r="A171" s="7" t="s">
        <v>188</v>
      </c>
      <c r="B171" s="7" t="s">
        <v>13</v>
      </c>
      <c r="C171" s="2" t="s">
        <v>1182</v>
      </c>
      <c r="D171" s="3">
        <f t="shared" si="8"/>
        <v>9</v>
      </c>
      <c r="E171" s="3">
        <f t="shared" si="9"/>
        <v>18</v>
      </c>
      <c r="F171" s="3">
        <f t="shared" si="10"/>
        <v>58</v>
      </c>
      <c r="G171" s="4">
        <f t="shared" si="11"/>
        <v>0.38817129629629626</v>
      </c>
    </row>
    <row r="172" spans="1:7" x14ac:dyDescent="0.25">
      <c r="A172" s="7" t="s">
        <v>189</v>
      </c>
      <c r="B172" s="7" t="s">
        <v>57</v>
      </c>
      <c r="C172" s="2" t="s">
        <v>1183</v>
      </c>
      <c r="D172" s="3">
        <f t="shared" si="8"/>
        <v>0</v>
      </c>
      <c r="E172" s="3">
        <f t="shared" si="9"/>
        <v>5</v>
      </c>
      <c r="F172" s="3">
        <f t="shared" si="10"/>
        <v>55</v>
      </c>
      <c r="G172" s="4">
        <f t="shared" si="11"/>
        <v>4.108796296296297E-3</v>
      </c>
    </row>
    <row r="173" spans="1:7" x14ac:dyDescent="0.25">
      <c r="A173" s="7" t="s">
        <v>190</v>
      </c>
      <c r="B173" s="7" t="s">
        <v>22</v>
      </c>
      <c r="C173" s="2" t="s">
        <v>1184</v>
      </c>
      <c r="D173" s="3">
        <f t="shared" si="8"/>
        <v>3</v>
      </c>
      <c r="E173" s="3">
        <f t="shared" si="9"/>
        <v>23</v>
      </c>
      <c r="F173" s="3">
        <f t="shared" si="10"/>
        <v>54</v>
      </c>
      <c r="G173" s="4">
        <f t="shared" si="11"/>
        <v>0.14159722222222224</v>
      </c>
    </row>
    <row r="174" spans="1:7" x14ac:dyDescent="0.25">
      <c r="A174" s="7" t="s">
        <v>191</v>
      </c>
      <c r="B174" s="7" t="s">
        <v>15</v>
      </c>
      <c r="C174" s="2" t="s">
        <v>1185</v>
      </c>
      <c r="D174" s="3">
        <f t="shared" si="8"/>
        <v>11</v>
      </c>
      <c r="E174" s="3">
        <f t="shared" si="9"/>
        <v>2</v>
      </c>
      <c r="F174" s="3">
        <f t="shared" si="10"/>
        <v>38</v>
      </c>
      <c r="G174" s="4">
        <f t="shared" si="11"/>
        <v>0.46016203703703701</v>
      </c>
    </row>
    <row r="175" spans="1:7" x14ac:dyDescent="0.25">
      <c r="A175" s="7" t="s">
        <v>192</v>
      </c>
      <c r="B175" s="7" t="s">
        <v>15</v>
      </c>
      <c r="C175" s="2" t="s">
        <v>1186</v>
      </c>
      <c r="D175" s="3">
        <f t="shared" si="8"/>
        <v>11</v>
      </c>
      <c r="E175" s="3">
        <f t="shared" si="9"/>
        <v>26</v>
      </c>
      <c r="F175" s="3">
        <f t="shared" si="10"/>
        <v>58</v>
      </c>
      <c r="G175" s="4">
        <f t="shared" si="11"/>
        <v>0.47706018518518517</v>
      </c>
    </row>
    <row r="176" spans="1:7" x14ac:dyDescent="0.25">
      <c r="A176" s="7" t="s">
        <v>193</v>
      </c>
      <c r="B176" s="7" t="s">
        <v>13</v>
      </c>
      <c r="C176" s="2" t="s">
        <v>1187</v>
      </c>
      <c r="D176" s="3">
        <f t="shared" si="8"/>
        <v>1</v>
      </c>
      <c r="E176" s="3">
        <f t="shared" si="9"/>
        <v>4</v>
      </c>
      <c r="F176" s="3">
        <f t="shared" si="10"/>
        <v>49</v>
      </c>
      <c r="G176" s="4">
        <f t="shared" si="11"/>
        <v>4.5011574074074072E-2</v>
      </c>
    </row>
    <row r="177" spans="1:7" x14ac:dyDescent="0.25">
      <c r="A177" s="7" t="s">
        <v>194</v>
      </c>
      <c r="B177" s="7" t="s">
        <v>15</v>
      </c>
      <c r="C177" s="2" t="s">
        <v>1188</v>
      </c>
      <c r="D177" s="3">
        <f t="shared" si="8"/>
        <v>8</v>
      </c>
      <c r="E177" s="3">
        <f t="shared" si="9"/>
        <v>50</v>
      </c>
      <c r="F177" s="3">
        <f t="shared" si="10"/>
        <v>21</v>
      </c>
      <c r="G177" s="4">
        <f t="shared" si="11"/>
        <v>0.36829861111111112</v>
      </c>
    </row>
    <row r="178" spans="1:7" x14ac:dyDescent="0.25">
      <c r="A178" s="7" t="s">
        <v>195</v>
      </c>
      <c r="B178" s="7" t="s">
        <v>13</v>
      </c>
      <c r="C178" s="2" t="s">
        <v>1189</v>
      </c>
      <c r="D178" s="3">
        <f t="shared" si="8"/>
        <v>11</v>
      </c>
      <c r="E178" s="3">
        <f t="shared" si="9"/>
        <v>21</v>
      </c>
      <c r="F178" s="3">
        <f t="shared" si="10"/>
        <v>10</v>
      </c>
      <c r="G178" s="4">
        <f t="shared" si="11"/>
        <v>0.47303240740740743</v>
      </c>
    </row>
    <row r="179" spans="1:7" x14ac:dyDescent="0.25">
      <c r="A179" s="7" t="s">
        <v>196</v>
      </c>
      <c r="B179" s="7" t="s">
        <v>20</v>
      </c>
      <c r="C179" s="2" t="s">
        <v>1190</v>
      </c>
      <c r="D179" s="3">
        <f t="shared" si="8"/>
        <v>9</v>
      </c>
      <c r="E179" s="3">
        <f t="shared" si="9"/>
        <v>50</v>
      </c>
      <c r="F179" s="3">
        <f t="shared" si="10"/>
        <v>11</v>
      </c>
      <c r="G179" s="4">
        <f t="shared" si="11"/>
        <v>0.40984953703703703</v>
      </c>
    </row>
    <row r="180" spans="1:7" x14ac:dyDescent="0.25">
      <c r="A180" s="7" t="s">
        <v>197</v>
      </c>
      <c r="B180" s="7" t="s">
        <v>27</v>
      </c>
      <c r="C180" s="2" t="s">
        <v>1191</v>
      </c>
      <c r="D180" s="3">
        <f t="shared" si="8"/>
        <v>6</v>
      </c>
      <c r="E180" s="3">
        <f t="shared" si="9"/>
        <v>25</v>
      </c>
      <c r="F180" s="3">
        <f t="shared" si="10"/>
        <v>31</v>
      </c>
      <c r="G180" s="4">
        <f t="shared" si="11"/>
        <v>0.26771990740740742</v>
      </c>
    </row>
    <row r="181" spans="1:7" x14ac:dyDescent="0.25">
      <c r="A181" s="7" t="s">
        <v>198</v>
      </c>
      <c r="B181" s="7" t="s">
        <v>27</v>
      </c>
      <c r="C181" s="2" t="s">
        <v>1192</v>
      </c>
      <c r="D181" s="3">
        <f t="shared" si="8"/>
        <v>7</v>
      </c>
      <c r="E181" s="3">
        <f t="shared" si="9"/>
        <v>37</v>
      </c>
      <c r="F181" s="3">
        <f t="shared" si="10"/>
        <v>8</v>
      </c>
      <c r="G181" s="4">
        <f t="shared" si="11"/>
        <v>0.31745370370370368</v>
      </c>
    </row>
    <row r="182" spans="1:7" x14ac:dyDescent="0.25">
      <c r="A182" s="7" t="s">
        <v>199</v>
      </c>
      <c r="B182" s="7" t="s">
        <v>27</v>
      </c>
      <c r="C182" s="2" t="s">
        <v>1193</v>
      </c>
      <c r="D182" s="3">
        <f t="shared" si="8"/>
        <v>0</v>
      </c>
      <c r="E182" s="3">
        <f t="shared" si="9"/>
        <v>55</v>
      </c>
      <c r="F182" s="3">
        <f t="shared" si="10"/>
        <v>38</v>
      </c>
      <c r="G182" s="4">
        <f t="shared" si="11"/>
        <v>3.8634259259259257E-2</v>
      </c>
    </row>
    <row r="183" spans="1:7" x14ac:dyDescent="0.25">
      <c r="A183" s="7" t="s">
        <v>200</v>
      </c>
      <c r="B183" s="7" t="s">
        <v>22</v>
      </c>
      <c r="C183" s="2" t="s">
        <v>1194</v>
      </c>
      <c r="D183" s="3">
        <f t="shared" si="8"/>
        <v>10</v>
      </c>
      <c r="E183" s="3">
        <f t="shared" si="9"/>
        <v>55</v>
      </c>
      <c r="F183" s="3">
        <f t="shared" si="10"/>
        <v>12</v>
      </c>
      <c r="G183" s="4">
        <f t="shared" si="11"/>
        <v>0.45500000000000002</v>
      </c>
    </row>
    <row r="184" spans="1:7" x14ac:dyDescent="0.25">
      <c r="A184" s="7" t="s">
        <v>201</v>
      </c>
      <c r="B184" s="7" t="s">
        <v>20</v>
      </c>
      <c r="C184" s="2" t="s">
        <v>1195</v>
      </c>
      <c r="D184" s="3">
        <f t="shared" si="8"/>
        <v>3</v>
      </c>
      <c r="E184" s="3">
        <f t="shared" si="9"/>
        <v>45</v>
      </c>
      <c r="F184" s="3">
        <f t="shared" si="10"/>
        <v>58</v>
      </c>
      <c r="G184" s="4">
        <f t="shared" si="11"/>
        <v>0.15692129629629628</v>
      </c>
    </row>
    <row r="185" spans="1:7" x14ac:dyDescent="0.25">
      <c r="A185" s="7" t="s">
        <v>202</v>
      </c>
      <c r="B185" s="7" t="s">
        <v>22</v>
      </c>
      <c r="C185" s="2" t="s">
        <v>1196</v>
      </c>
      <c r="D185" s="3">
        <f t="shared" si="8"/>
        <v>6</v>
      </c>
      <c r="E185" s="3">
        <f t="shared" si="9"/>
        <v>9</v>
      </c>
      <c r="F185" s="3">
        <f t="shared" si="10"/>
        <v>13</v>
      </c>
      <c r="G185" s="4">
        <f t="shared" si="11"/>
        <v>0.25640046296296298</v>
      </c>
    </row>
    <row r="186" spans="1:7" x14ac:dyDescent="0.25">
      <c r="A186" s="7" t="s">
        <v>203</v>
      </c>
      <c r="B186" s="7" t="s">
        <v>15</v>
      </c>
      <c r="C186" s="2" t="s">
        <v>1197</v>
      </c>
      <c r="D186" s="3">
        <f t="shared" si="8"/>
        <v>3</v>
      </c>
      <c r="E186" s="3">
        <f t="shared" si="9"/>
        <v>9</v>
      </c>
      <c r="F186" s="3">
        <f t="shared" si="10"/>
        <v>12</v>
      </c>
      <c r="G186" s="4">
        <f t="shared" si="11"/>
        <v>0.13138888888888889</v>
      </c>
    </row>
    <row r="187" spans="1:7" x14ac:dyDescent="0.25">
      <c r="A187" s="7" t="s">
        <v>204</v>
      </c>
      <c r="B187" s="7" t="s">
        <v>27</v>
      </c>
      <c r="C187" s="2" t="s">
        <v>1198</v>
      </c>
      <c r="D187" s="3">
        <f t="shared" si="8"/>
        <v>11</v>
      </c>
      <c r="E187" s="3">
        <f t="shared" si="9"/>
        <v>0</v>
      </c>
      <c r="F187" s="3">
        <f t="shared" si="10"/>
        <v>20</v>
      </c>
      <c r="G187" s="4">
        <f t="shared" si="11"/>
        <v>0.45856481481481487</v>
      </c>
    </row>
    <row r="188" spans="1:7" x14ac:dyDescent="0.25">
      <c r="A188" s="7" t="s">
        <v>205</v>
      </c>
      <c r="B188" s="7" t="s">
        <v>15</v>
      </c>
      <c r="C188" s="2" t="s">
        <v>1199</v>
      </c>
      <c r="D188" s="3">
        <f t="shared" si="8"/>
        <v>2</v>
      </c>
      <c r="E188" s="3">
        <f t="shared" si="9"/>
        <v>59</v>
      </c>
      <c r="F188" s="3">
        <f t="shared" si="10"/>
        <v>58</v>
      </c>
      <c r="G188" s="4">
        <f t="shared" si="11"/>
        <v>0.12497685185185185</v>
      </c>
    </row>
    <row r="189" spans="1:7" x14ac:dyDescent="0.25">
      <c r="A189" s="7" t="s">
        <v>206</v>
      </c>
      <c r="B189" s="7" t="s">
        <v>15</v>
      </c>
      <c r="C189" s="2" t="s">
        <v>1200</v>
      </c>
      <c r="D189" s="3">
        <f t="shared" si="8"/>
        <v>9</v>
      </c>
      <c r="E189" s="3">
        <f t="shared" si="9"/>
        <v>22</v>
      </c>
      <c r="F189" s="3">
        <f t="shared" si="10"/>
        <v>13</v>
      </c>
      <c r="G189" s="4">
        <f t="shared" si="11"/>
        <v>0.39042824074074073</v>
      </c>
    </row>
    <row r="190" spans="1:7" x14ac:dyDescent="0.25">
      <c r="A190" s="7" t="s">
        <v>207</v>
      </c>
      <c r="B190" s="7" t="s">
        <v>15</v>
      </c>
      <c r="C190" s="2" t="s">
        <v>1201</v>
      </c>
      <c r="D190" s="3">
        <f t="shared" si="8"/>
        <v>4</v>
      </c>
      <c r="E190" s="3">
        <f t="shared" si="9"/>
        <v>11</v>
      </c>
      <c r="F190" s="3">
        <f t="shared" si="10"/>
        <v>5</v>
      </c>
      <c r="G190" s="4">
        <f t="shared" si="11"/>
        <v>0.17436342592592591</v>
      </c>
    </row>
    <row r="191" spans="1:7" x14ac:dyDescent="0.25">
      <c r="A191" s="7" t="s">
        <v>208</v>
      </c>
      <c r="B191" s="7" t="s">
        <v>15</v>
      </c>
      <c r="C191" s="2" t="s">
        <v>1202</v>
      </c>
      <c r="D191" s="3">
        <f t="shared" si="8"/>
        <v>8</v>
      </c>
      <c r="E191" s="3">
        <f t="shared" si="9"/>
        <v>51</v>
      </c>
      <c r="F191" s="3">
        <f t="shared" si="10"/>
        <v>47</v>
      </c>
      <c r="G191" s="4">
        <f t="shared" si="11"/>
        <v>0.36929398148148151</v>
      </c>
    </row>
    <row r="192" spans="1:7" x14ac:dyDescent="0.25">
      <c r="A192" s="7" t="s">
        <v>209</v>
      </c>
      <c r="B192" s="7" t="s">
        <v>15</v>
      </c>
      <c r="C192" s="2" t="s">
        <v>1203</v>
      </c>
      <c r="D192" s="3">
        <f t="shared" si="8"/>
        <v>7</v>
      </c>
      <c r="E192" s="3">
        <f t="shared" si="9"/>
        <v>27</v>
      </c>
      <c r="F192" s="3">
        <f t="shared" si="10"/>
        <v>8</v>
      </c>
      <c r="G192" s="4">
        <f t="shared" si="11"/>
        <v>0.31050925925925926</v>
      </c>
    </row>
    <row r="193" spans="1:7" x14ac:dyDescent="0.25">
      <c r="A193" s="7" t="s">
        <v>210</v>
      </c>
      <c r="B193" s="7" t="s">
        <v>13</v>
      </c>
      <c r="C193" s="2" t="s">
        <v>1204</v>
      </c>
      <c r="D193" s="3">
        <f t="shared" si="8"/>
        <v>6</v>
      </c>
      <c r="E193" s="3">
        <f t="shared" si="9"/>
        <v>51</v>
      </c>
      <c r="F193" s="3">
        <f t="shared" si="10"/>
        <v>15</v>
      </c>
      <c r="G193" s="4">
        <f t="shared" si="11"/>
        <v>0.28559027777777779</v>
      </c>
    </row>
    <row r="194" spans="1:7" x14ac:dyDescent="0.25">
      <c r="A194" s="7" t="s">
        <v>211</v>
      </c>
      <c r="B194" s="7" t="s">
        <v>15</v>
      </c>
      <c r="C194" s="2" t="s">
        <v>1205</v>
      </c>
      <c r="D194" s="3">
        <f t="shared" ref="D194:D257" si="12">IFERROR(VALUE(MID($C194,MAX(SEARCH(D$1,$C194)-3,1),2)),0)</f>
        <v>2</v>
      </c>
      <c r="E194" s="3">
        <f t="shared" ref="E194:E257" si="13">IFERROR(VALUE(MID($C194,MAX(SEARCH(E$1,$C194)-3,1),2)),0)</f>
        <v>20</v>
      </c>
      <c r="F194" s="3">
        <f t="shared" ref="F194:F257" si="14">IFERROR(VALUE(MID($C194,MAX(SEARCH(F$1,$C194)-3,1),2)),0)</f>
        <v>9</v>
      </c>
      <c r="G194" s="4">
        <f t="shared" ref="G194:G257" si="15">TIME(D194,E194,F194)</f>
        <v>9.7326388888888893E-2</v>
      </c>
    </row>
    <row r="195" spans="1:7" x14ac:dyDescent="0.25">
      <c r="A195" s="7" t="s">
        <v>212</v>
      </c>
      <c r="B195" s="7" t="s">
        <v>20</v>
      </c>
      <c r="C195" s="2" t="s">
        <v>1206</v>
      </c>
      <c r="D195" s="3">
        <f t="shared" si="12"/>
        <v>1</v>
      </c>
      <c r="E195" s="3">
        <f t="shared" si="13"/>
        <v>22</v>
      </c>
      <c r="F195" s="3">
        <f t="shared" si="14"/>
        <v>31</v>
      </c>
      <c r="G195" s="4">
        <f t="shared" si="15"/>
        <v>5.7303240740740745E-2</v>
      </c>
    </row>
    <row r="196" spans="1:7" x14ac:dyDescent="0.25">
      <c r="A196" s="7" t="s">
        <v>213</v>
      </c>
      <c r="B196" s="7" t="s">
        <v>20</v>
      </c>
      <c r="C196" s="2" t="s">
        <v>1207</v>
      </c>
      <c r="D196" s="3">
        <f t="shared" si="12"/>
        <v>4</v>
      </c>
      <c r="E196" s="3">
        <f t="shared" si="13"/>
        <v>59</v>
      </c>
      <c r="F196" s="3">
        <f t="shared" si="14"/>
        <v>8</v>
      </c>
      <c r="G196" s="4">
        <f t="shared" si="15"/>
        <v>0.20773148148148146</v>
      </c>
    </row>
    <row r="197" spans="1:7" x14ac:dyDescent="0.25">
      <c r="A197" s="7" t="s">
        <v>214</v>
      </c>
      <c r="B197" s="7" t="s">
        <v>20</v>
      </c>
      <c r="C197" s="2" t="s">
        <v>1208</v>
      </c>
      <c r="D197" s="3">
        <f t="shared" si="12"/>
        <v>6</v>
      </c>
      <c r="E197" s="3">
        <f t="shared" si="13"/>
        <v>1</v>
      </c>
      <c r="F197" s="3">
        <f t="shared" si="14"/>
        <v>29</v>
      </c>
      <c r="G197" s="4">
        <f t="shared" si="15"/>
        <v>0.25103009259259262</v>
      </c>
    </row>
    <row r="198" spans="1:7" x14ac:dyDescent="0.25">
      <c r="A198" s="7" t="s">
        <v>215</v>
      </c>
      <c r="B198" s="7" t="s">
        <v>15</v>
      </c>
      <c r="C198" s="2" t="s">
        <v>1209</v>
      </c>
      <c r="D198" s="3">
        <f t="shared" si="12"/>
        <v>4</v>
      </c>
      <c r="E198" s="3">
        <f t="shared" si="13"/>
        <v>1</v>
      </c>
      <c r="F198" s="3">
        <f t="shared" si="14"/>
        <v>51</v>
      </c>
      <c r="G198" s="4">
        <f t="shared" si="15"/>
        <v>0.16795138888888891</v>
      </c>
    </row>
    <row r="199" spans="1:7" x14ac:dyDescent="0.25">
      <c r="A199" s="7" t="s">
        <v>216</v>
      </c>
      <c r="B199" s="7" t="s">
        <v>11</v>
      </c>
      <c r="C199" s="2" t="s">
        <v>1210</v>
      </c>
      <c r="D199" s="3">
        <f t="shared" si="12"/>
        <v>5</v>
      </c>
      <c r="E199" s="3">
        <f t="shared" si="13"/>
        <v>38</v>
      </c>
      <c r="F199" s="3">
        <f t="shared" si="14"/>
        <v>50</v>
      </c>
      <c r="G199" s="4">
        <f t="shared" si="15"/>
        <v>0.23530092592592591</v>
      </c>
    </row>
    <row r="200" spans="1:7" x14ac:dyDescent="0.25">
      <c r="A200" s="7" t="s">
        <v>217</v>
      </c>
      <c r="B200" s="7" t="s">
        <v>11</v>
      </c>
      <c r="C200" s="2" t="s">
        <v>1211</v>
      </c>
      <c r="D200" s="3">
        <f t="shared" si="12"/>
        <v>9</v>
      </c>
      <c r="E200" s="3">
        <f t="shared" si="13"/>
        <v>17</v>
      </c>
      <c r="F200" s="3">
        <f t="shared" si="14"/>
        <v>17</v>
      </c>
      <c r="G200" s="4">
        <f t="shared" si="15"/>
        <v>0.38700231481481479</v>
      </c>
    </row>
    <row r="201" spans="1:7" x14ac:dyDescent="0.25">
      <c r="A201" s="7" t="s">
        <v>218</v>
      </c>
      <c r="B201" s="7" t="s">
        <v>15</v>
      </c>
      <c r="C201" s="2" t="s">
        <v>1212</v>
      </c>
      <c r="D201" s="3">
        <f t="shared" si="12"/>
        <v>8</v>
      </c>
      <c r="E201" s="3">
        <f t="shared" si="13"/>
        <v>44</v>
      </c>
      <c r="F201" s="3">
        <f t="shared" si="14"/>
        <v>7</v>
      </c>
      <c r="G201" s="4">
        <f t="shared" si="15"/>
        <v>0.36396990740740742</v>
      </c>
    </row>
    <row r="202" spans="1:7" x14ac:dyDescent="0.25">
      <c r="A202" s="7" t="s">
        <v>219</v>
      </c>
      <c r="B202" s="7" t="s">
        <v>20</v>
      </c>
      <c r="C202" s="2" t="s">
        <v>1213</v>
      </c>
      <c r="D202" s="3">
        <f t="shared" si="12"/>
        <v>6</v>
      </c>
      <c r="E202" s="3">
        <f t="shared" si="13"/>
        <v>21</v>
      </c>
      <c r="F202" s="3">
        <f t="shared" si="14"/>
        <v>5</v>
      </c>
      <c r="G202" s="4">
        <f t="shared" si="15"/>
        <v>0.2646412037037037</v>
      </c>
    </row>
    <row r="203" spans="1:7" x14ac:dyDescent="0.25">
      <c r="A203" s="7" t="s">
        <v>220</v>
      </c>
      <c r="B203" s="7" t="s">
        <v>30</v>
      </c>
      <c r="C203" s="2" t="s">
        <v>1214</v>
      </c>
      <c r="D203" s="3">
        <f t="shared" si="12"/>
        <v>10</v>
      </c>
      <c r="E203" s="3">
        <f t="shared" si="13"/>
        <v>40</v>
      </c>
      <c r="F203" s="3">
        <f t="shared" si="14"/>
        <v>22</v>
      </c>
      <c r="G203" s="4">
        <f t="shared" si="15"/>
        <v>0.44469907407407411</v>
      </c>
    </row>
    <row r="204" spans="1:7" x14ac:dyDescent="0.25">
      <c r="A204" s="7" t="s">
        <v>221</v>
      </c>
      <c r="B204" s="7" t="s">
        <v>15</v>
      </c>
      <c r="C204" s="2" t="s">
        <v>1215</v>
      </c>
      <c r="D204" s="3">
        <f t="shared" si="12"/>
        <v>1</v>
      </c>
      <c r="E204" s="3">
        <f t="shared" si="13"/>
        <v>8</v>
      </c>
      <c r="F204" s="3">
        <f t="shared" si="14"/>
        <v>32</v>
      </c>
      <c r="G204" s="4">
        <f t="shared" si="15"/>
        <v>4.7592592592592596E-2</v>
      </c>
    </row>
    <row r="205" spans="1:7" x14ac:dyDescent="0.25">
      <c r="A205" s="7" t="s">
        <v>222</v>
      </c>
      <c r="B205" s="7" t="s">
        <v>20</v>
      </c>
      <c r="C205" s="2" t="s">
        <v>1216</v>
      </c>
      <c r="D205" s="3">
        <f t="shared" si="12"/>
        <v>3</v>
      </c>
      <c r="E205" s="3">
        <f t="shared" si="13"/>
        <v>23</v>
      </c>
      <c r="F205" s="3">
        <f t="shared" si="14"/>
        <v>24</v>
      </c>
      <c r="G205" s="4">
        <f t="shared" si="15"/>
        <v>0.14125000000000001</v>
      </c>
    </row>
    <row r="206" spans="1:7" x14ac:dyDescent="0.25">
      <c r="A206" s="7" t="s">
        <v>223</v>
      </c>
      <c r="B206" s="7" t="s">
        <v>27</v>
      </c>
      <c r="C206" s="2" t="s">
        <v>1217</v>
      </c>
      <c r="D206" s="3">
        <f t="shared" si="12"/>
        <v>6</v>
      </c>
      <c r="E206" s="3">
        <f t="shared" si="13"/>
        <v>1</v>
      </c>
      <c r="F206" s="3">
        <f t="shared" si="14"/>
        <v>51</v>
      </c>
      <c r="G206" s="4">
        <f t="shared" si="15"/>
        <v>0.25128472222222226</v>
      </c>
    </row>
    <row r="207" spans="1:7" x14ac:dyDescent="0.25">
      <c r="A207" s="7" t="s">
        <v>224</v>
      </c>
      <c r="B207" s="7" t="s">
        <v>20</v>
      </c>
      <c r="C207" s="2" t="s">
        <v>1218</v>
      </c>
      <c r="D207" s="3">
        <f t="shared" si="12"/>
        <v>10</v>
      </c>
      <c r="E207" s="3">
        <f t="shared" si="13"/>
        <v>17</v>
      </c>
      <c r="F207" s="3">
        <f t="shared" si="14"/>
        <v>55</v>
      </c>
      <c r="G207" s="4">
        <f t="shared" si="15"/>
        <v>0.42910879629629628</v>
      </c>
    </row>
    <row r="208" spans="1:7" x14ac:dyDescent="0.25">
      <c r="A208" s="7" t="s">
        <v>225</v>
      </c>
      <c r="B208" s="7" t="s">
        <v>11</v>
      </c>
      <c r="C208" s="2" t="s">
        <v>1219</v>
      </c>
      <c r="D208" s="3">
        <f t="shared" si="12"/>
        <v>10</v>
      </c>
      <c r="E208" s="3">
        <f t="shared" si="13"/>
        <v>49</v>
      </c>
      <c r="F208" s="3">
        <f t="shared" si="14"/>
        <v>13</v>
      </c>
      <c r="G208" s="4">
        <f t="shared" si="15"/>
        <v>0.4508449074074074</v>
      </c>
    </row>
    <row r="209" spans="1:7" x14ac:dyDescent="0.25">
      <c r="A209" s="7" t="s">
        <v>226</v>
      </c>
      <c r="B209" s="7" t="s">
        <v>20</v>
      </c>
      <c r="C209" s="2" t="s">
        <v>1220</v>
      </c>
      <c r="D209" s="3">
        <f t="shared" si="12"/>
        <v>5</v>
      </c>
      <c r="E209" s="3">
        <f t="shared" si="13"/>
        <v>25</v>
      </c>
      <c r="F209" s="3">
        <f t="shared" si="14"/>
        <v>51</v>
      </c>
      <c r="G209" s="4">
        <f t="shared" si="15"/>
        <v>0.22628472222222221</v>
      </c>
    </row>
    <row r="210" spans="1:7" x14ac:dyDescent="0.25">
      <c r="A210" s="7" t="s">
        <v>227</v>
      </c>
      <c r="B210" s="7" t="s">
        <v>30</v>
      </c>
      <c r="C210" s="2" t="s">
        <v>1221</v>
      </c>
      <c r="D210" s="3">
        <f t="shared" si="12"/>
        <v>6</v>
      </c>
      <c r="E210" s="3">
        <f t="shared" si="13"/>
        <v>5</v>
      </c>
      <c r="F210" s="3">
        <f t="shared" si="14"/>
        <v>2</v>
      </c>
      <c r="G210" s="4">
        <f t="shared" si="15"/>
        <v>0.25349537037037034</v>
      </c>
    </row>
    <row r="211" spans="1:7" x14ac:dyDescent="0.25">
      <c r="A211" s="7" t="s">
        <v>228</v>
      </c>
      <c r="B211" s="7" t="s">
        <v>11</v>
      </c>
      <c r="C211" s="2" t="s">
        <v>1222</v>
      </c>
      <c r="D211" s="3">
        <f t="shared" si="12"/>
        <v>11</v>
      </c>
      <c r="E211" s="3">
        <f t="shared" si="13"/>
        <v>13</v>
      </c>
      <c r="F211" s="3">
        <f t="shared" si="14"/>
        <v>2</v>
      </c>
      <c r="G211" s="4">
        <f t="shared" si="15"/>
        <v>0.46738425925925925</v>
      </c>
    </row>
    <row r="212" spans="1:7" x14ac:dyDescent="0.25">
      <c r="A212" s="7" t="s">
        <v>229</v>
      </c>
      <c r="B212" s="7" t="s">
        <v>13</v>
      </c>
      <c r="C212" s="2" t="s">
        <v>1223</v>
      </c>
      <c r="D212" s="3">
        <f t="shared" si="12"/>
        <v>6</v>
      </c>
      <c r="E212" s="3">
        <f t="shared" si="13"/>
        <v>23</v>
      </c>
      <c r="F212" s="3">
        <f t="shared" si="14"/>
        <v>34</v>
      </c>
      <c r="G212" s="4">
        <f t="shared" si="15"/>
        <v>0.26636574074074076</v>
      </c>
    </row>
    <row r="213" spans="1:7" x14ac:dyDescent="0.25">
      <c r="A213" s="7" t="s">
        <v>230</v>
      </c>
      <c r="B213" s="7" t="s">
        <v>11</v>
      </c>
      <c r="C213" s="2" t="s">
        <v>1224</v>
      </c>
      <c r="D213" s="3">
        <f t="shared" si="12"/>
        <v>0</v>
      </c>
      <c r="E213" s="3">
        <f t="shared" si="13"/>
        <v>14</v>
      </c>
      <c r="F213" s="3">
        <f t="shared" si="14"/>
        <v>36</v>
      </c>
      <c r="G213" s="4">
        <f t="shared" si="15"/>
        <v>1.0138888888888888E-2</v>
      </c>
    </row>
    <row r="214" spans="1:7" x14ac:dyDescent="0.25">
      <c r="A214" s="7" t="s">
        <v>231</v>
      </c>
      <c r="B214" s="7" t="s">
        <v>13</v>
      </c>
      <c r="C214" s="2" t="s">
        <v>1225</v>
      </c>
      <c r="D214" s="3">
        <f t="shared" si="12"/>
        <v>8</v>
      </c>
      <c r="E214" s="3">
        <f t="shared" si="13"/>
        <v>0</v>
      </c>
      <c r="F214" s="3">
        <f t="shared" si="14"/>
        <v>30</v>
      </c>
      <c r="G214" s="4">
        <f t="shared" si="15"/>
        <v>0.33368055555555554</v>
      </c>
    </row>
    <row r="215" spans="1:7" x14ac:dyDescent="0.25">
      <c r="A215" s="7" t="s">
        <v>232</v>
      </c>
      <c r="B215" s="7" t="s">
        <v>15</v>
      </c>
      <c r="C215" s="2" t="s">
        <v>1226</v>
      </c>
      <c r="D215" s="3">
        <f t="shared" si="12"/>
        <v>0</v>
      </c>
      <c r="E215" s="3">
        <f t="shared" si="13"/>
        <v>30</v>
      </c>
      <c r="F215" s="3">
        <f t="shared" si="14"/>
        <v>21</v>
      </c>
      <c r="G215" s="4">
        <f t="shared" si="15"/>
        <v>2.1076388888888891E-2</v>
      </c>
    </row>
    <row r="216" spans="1:7" x14ac:dyDescent="0.25">
      <c r="A216" s="7" t="s">
        <v>233</v>
      </c>
      <c r="B216" s="7" t="s">
        <v>27</v>
      </c>
      <c r="C216" s="2" t="s">
        <v>1227</v>
      </c>
      <c r="D216" s="3">
        <f t="shared" si="12"/>
        <v>6</v>
      </c>
      <c r="E216" s="3">
        <f t="shared" si="13"/>
        <v>59</v>
      </c>
      <c r="F216" s="3">
        <f t="shared" si="14"/>
        <v>13</v>
      </c>
      <c r="G216" s="4">
        <f t="shared" si="15"/>
        <v>0.29112268518518519</v>
      </c>
    </row>
    <row r="217" spans="1:7" x14ac:dyDescent="0.25">
      <c r="A217" s="7" t="s">
        <v>234</v>
      </c>
      <c r="B217" s="7" t="s">
        <v>15</v>
      </c>
      <c r="C217" s="2" t="s">
        <v>1228</v>
      </c>
      <c r="D217" s="3">
        <f t="shared" si="12"/>
        <v>8</v>
      </c>
      <c r="E217" s="3">
        <f t="shared" si="13"/>
        <v>16</v>
      </c>
      <c r="F217" s="3">
        <f t="shared" si="14"/>
        <v>57</v>
      </c>
      <c r="G217" s="4">
        <f t="shared" si="15"/>
        <v>0.34510416666666671</v>
      </c>
    </row>
    <row r="218" spans="1:7" x14ac:dyDescent="0.25">
      <c r="A218" s="7" t="s">
        <v>235</v>
      </c>
      <c r="B218" s="7" t="s">
        <v>11</v>
      </c>
      <c r="C218" s="2" t="s">
        <v>1229</v>
      </c>
      <c r="D218" s="3">
        <f t="shared" si="12"/>
        <v>4</v>
      </c>
      <c r="E218" s="3">
        <f t="shared" si="13"/>
        <v>7</v>
      </c>
      <c r="F218" s="3">
        <f t="shared" si="14"/>
        <v>13</v>
      </c>
      <c r="G218" s="4">
        <f t="shared" si="15"/>
        <v>0.17167824074074076</v>
      </c>
    </row>
    <row r="219" spans="1:7" x14ac:dyDescent="0.25">
      <c r="A219" s="7" t="s">
        <v>236</v>
      </c>
      <c r="B219" s="7" t="s">
        <v>13</v>
      </c>
      <c r="C219" s="2" t="s">
        <v>1230</v>
      </c>
      <c r="D219" s="3">
        <f t="shared" si="12"/>
        <v>9</v>
      </c>
      <c r="E219" s="3">
        <f t="shared" si="13"/>
        <v>7</v>
      </c>
      <c r="F219" s="3">
        <f t="shared" si="14"/>
        <v>10</v>
      </c>
      <c r="G219" s="4">
        <f t="shared" si="15"/>
        <v>0.37997685185185182</v>
      </c>
    </row>
    <row r="220" spans="1:7" x14ac:dyDescent="0.25">
      <c r="A220" s="7" t="s">
        <v>237</v>
      </c>
      <c r="B220" s="7" t="s">
        <v>13</v>
      </c>
      <c r="C220" s="2" t="s">
        <v>1231</v>
      </c>
      <c r="D220" s="3">
        <f t="shared" si="12"/>
        <v>1</v>
      </c>
      <c r="E220" s="3">
        <f t="shared" si="13"/>
        <v>11</v>
      </c>
      <c r="F220" s="3">
        <f t="shared" si="14"/>
        <v>38</v>
      </c>
      <c r="G220" s="4">
        <f t="shared" si="15"/>
        <v>4.9745370370370377E-2</v>
      </c>
    </row>
    <row r="221" spans="1:7" x14ac:dyDescent="0.25">
      <c r="A221" s="7" t="s">
        <v>238</v>
      </c>
      <c r="B221" s="7" t="s">
        <v>13</v>
      </c>
      <c r="C221" s="2" t="s">
        <v>1232</v>
      </c>
      <c r="D221" s="3">
        <f t="shared" si="12"/>
        <v>3</v>
      </c>
      <c r="E221" s="3">
        <f t="shared" si="13"/>
        <v>33</v>
      </c>
      <c r="F221" s="3">
        <f t="shared" si="14"/>
        <v>47</v>
      </c>
      <c r="G221" s="4">
        <f t="shared" si="15"/>
        <v>0.14846064814814816</v>
      </c>
    </row>
    <row r="222" spans="1:7" x14ac:dyDescent="0.25">
      <c r="A222" s="7" t="s">
        <v>239</v>
      </c>
      <c r="B222" s="7" t="s">
        <v>15</v>
      </c>
      <c r="C222" s="2" t="s">
        <v>1233</v>
      </c>
      <c r="D222" s="3">
        <f t="shared" si="12"/>
        <v>11</v>
      </c>
      <c r="E222" s="3">
        <f t="shared" si="13"/>
        <v>57</v>
      </c>
      <c r="F222" s="3">
        <f t="shared" si="14"/>
        <v>20</v>
      </c>
      <c r="G222" s="4">
        <f t="shared" si="15"/>
        <v>0.49814814814814817</v>
      </c>
    </row>
    <row r="223" spans="1:7" x14ac:dyDescent="0.25">
      <c r="A223" s="7" t="s">
        <v>240</v>
      </c>
      <c r="B223" s="7" t="s">
        <v>15</v>
      </c>
      <c r="C223" s="2" t="s">
        <v>1234</v>
      </c>
      <c r="D223" s="3">
        <f t="shared" si="12"/>
        <v>4</v>
      </c>
      <c r="E223" s="3">
        <f t="shared" si="13"/>
        <v>25</v>
      </c>
      <c r="F223" s="3">
        <f t="shared" si="14"/>
        <v>26</v>
      </c>
      <c r="G223" s="4">
        <f t="shared" si="15"/>
        <v>0.18432870370370369</v>
      </c>
    </row>
    <row r="224" spans="1:7" x14ac:dyDescent="0.25">
      <c r="A224" s="7" t="s">
        <v>241</v>
      </c>
      <c r="B224" s="7" t="s">
        <v>15</v>
      </c>
      <c r="C224" s="2" t="s">
        <v>1235</v>
      </c>
      <c r="D224" s="3">
        <f t="shared" si="12"/>
        <v>9</v>
      </c>
      <c r="E224" s="3">
        <f t="shared" si="13"/>
        <v>51</v>
      </c>
      <c r="F224" s="3">
        <f t="shared" si="14"/>
        <v>24</v>
      </c>
      <c r="G224" s="4">
        <f t="shared" si="15"/>
        <v>0.41069444444444447</v>
      </c>
    </row>
    <row r="225" spans="1:7" x14ac:dyDescent="0.25">
      <c r="A225" s="7" t="s">
        <v>242</v>
      </c>
      <c r="B225" s="7" t="s">
        <v>13</v>
      </c>
      <c r="C225" s="2" t="s">
        <v>1236</v>
      </c>
      <c r="D225" s="3">
        <f t="shared" si="12"/>
        <v>10</v>
      </c>
      <c r="E225" s="3">
        <f t="shared" si="13"/>
        <v>58</v>
      </c>
      <c r="F225" s="3">
        <f t="shared" si="14"/>
        <v>6</v>
      </c>
      <c r="G225" s="4">
        <f t="shared" si="15"/>
        <v>0.45701388888888889</v>
      </c>
    </row>
    <row r="226" spans="1:7" x14ac:dyDescent="0.25">
      <c r="A226" s="7" t="s">
        <v>243</v>
      </c>
      <c r="B226" s="7" t="s">
        <v>20</v>
      </c>
      <c r="C226" s="2" t="s">
        <v>1237</v>
      </c>
      <c r="D226" s="3">
        <f t="shared" si="12"/>
        <v>4</v>
      </c>
      <c r="E226" s="3">
        <f t="shared" si="13"/>
        <v>0</v>
      </c>
      <c r="F226" s="3">
        <f t="shared" si="14"/>
        <v>11</v>
      </c>
      <c r="G226" s="4">
        <f t="shared" si="15"/>
        <v>0.16679398148148147</v>
      </c>
    </row>
    <row r="227" spans="1:7" x14ac:dyDescent="0.25">
      <c r="A227" s="7" t="s">
        <v>244</v>
      </c>
      <c r="B227" s="7" t="s">
        <v>15</v>
      </c>
      <c r="C227" s="2" t="s">
        <v>1238</v>
      </c>
      <c r="D227" s="3">
        <f t="shared" si="12"/>
        <v>0</v>
      </c>
      <c r="E227" s="3">
        <f t="shared" si="13"/>
        <v>30</v>
      </c>
      <c r="F227" s="3">
        <f t="shared" si="14"/>
        <v>29</v>
      </c>
      <c r="G227" s="4">
        <f t="shared" si="15"/>
        <v>2.1168981481481483E-2</v>
      </c>
    </row>
    <row r="228" spans="1:7" x14ac:dyDescent="0.25">
      <c r="A228" s="7" t="s">
        <v>245</v>
      </c>
      <c r="B228" s="7" t="s">
        <v>13</v>
      </c>
      <c r="C228" s="2" t="s">
        <v>1239</v>
      </c>
      <c r="D228" s="3">
        <f t="shared" si="12"/>
        <v>7</v>
      </c>
      <c r="E228" s="3">
        <f t="shared" si="13"/>
        <v>33</v>
      </c>
      <c r="F228" s="3">
        <f t="shared" si="14"/>
        <v>44</v>
      </c>
      <c r="G228" s="4">
        <f t="shared" si="15"/>
        <v>0.31509259259259259</v>
      </c>
    </row>
    <row r="229" spans="1:7" x14ac:dyDescent="0.25">
      <c r="A229" s="7" t="s">
        <v>246</v>
      </c>
      <c r="B229" s="7" t="s">
        <v>15</v>
      </c>
      <c r="C229" s="2" t="s">
        <v>1240</v>
      </c>
      <c r="D229" s="3">
        <f t="shared" si="12"/>
        <v>3</v>
      </c>
      <c r="E229" s="3">
        <f t="shared" si="13"/>
        <v>38</v>
      </c>
      <c r="F229" s="3">
        <f t="shared" si="14"/>
        <v>26</v>
      </c>
      <c r="G229" s="4">
        <f t="shared" si="15"/>
        <v>0.15168981481481481</v>
      </c>
    </row>
    <row r="230" spans="1:7" x14ac:dyDescent="0.25">
      <c r="A230" s="7" t="s">
        <v>247</v>
      </c>
      <c r="B230" s="7" t="s">
        <v>20</v>
      </c>
      <c r="C230" s="2" t="s">
        <v>1241</v>
      </c>
      <c r="D230" s="3">
        <f t="shared" si="12"/>
        <v>8</v>
      </c>
      <c r="E230" s="3">
        <f t="shared" si="13"/>
        <v>44</v>
      </c>
      <c r="F230" s="3">
        <f t="shared" si="14"/>
        <v>15</v>
      </c>
      <c r="G230" s="4">
        <f t="shared" si="15"/>
        <v>0.36406250000000001</v>
      </c>
    </row>
    <row r="231" spans="1:7" x14ac:dyDescent="0.25">
      <c r="A231" s="7" t="s">
        <v>248</v>
      </c>
      <c r="B231" s="7" t="s">
        <v>15</v>
      </c>
      <c r="C231" s="2" t="s">
        <v>1242</v>
      </c>
      <c r="D231" s="3">
        <f t="shared" si="12"/>
        <v>0</v>
      </c>
      <c r="E231" s="3">
        <f t="shared" si="13"/>
        <v>45</v>
      </c>
      <c r="F231" s="3">
        <f t="shared" si="14"/>
        <v>56</v>
      </c>
      <c r="G231" s="4">
        <f t="shared" si="15"/>
        <v>3.1898148148148148E-2</v>
      </c>
    </row>
    <row r="232" spans="1:7" x14ac:dyDescent="0.25">
      <c r="A232" s="7" t="s">
        <v>249</v>
      </c>
      <c r="B232" s="7" t="s">
        <v>22</v>
      </c>
      <c r="C232" s="2" t="s">
        <v>1243</v>
      </c>
      <c r="D232" s="3">
        <f t="shared" si="12"/>
        <v>5</v>
      </c>
      <c r="E232" s="3">
        <f t="shared" si="13"/>
        <v>43</v>
      </c>
      <c r="F232" s="3">
        <f t="shared" si="14"/>
        <v>26</v>
      </c>
      <c r="G232" s="4">
        <f t="shared" si="15"/>
        <v>0.23849537037037036</v>
      </c>
    </row>
    <row r="233" spans="1:7" x14ac:dyDescent="0.25">
      <c r="A233" s="7" t="s">
        <v>250</v>
      </c>
      <c r="B233" s="7" t="s">
        <v>13</v>
      </c>
      <c r="C233" s="2" t="s">
        <v>1244</v>
      </c>
      <c r="D233" s="3">
        <f t="shared" si="12"/>
        <v>4</v>
      </c>
      <c r="E233" s="3">
        <f t="shared" si="13"/>
        <v>17</v>
      </c>
      <c r="F233" s="3">
        <f t="shared" si="14"/>
        <v>6</v>
      </c>
      <c r="G233" s="4">
        <f t="shared" si="15"/>
        <v>0.17854166666666668</v>
      </c>
    </row>
    <row r="234" spans="1:7" x14ac:dyDescent="0.25">
      <c r="A234" s="7" t="s">
        <v>251</v>
      </c>
      <c r="B234" s="7" t="s">
        <v>22</v>
      </c>
      <c r="C234" s="2" t="s">
        <v>1245</v>
      </c>
      <c r="D234" s="3">
        <f t="shared" si="12"/>
        <v>10</v>
      </c>
      <c r="E234" s="3">
        <f t="shared" si="13"/>
        <v>54</v>
      </c>
      <c r="F234" s="3">
        <f t="shared" si="14"/>
        <v>3</v>
      </c>
      <c r="G234" s="4">
        <f t="shared" si="15"/>
        <v>0.45420138888888889</v>
      </c>
    </row>
    <row r="235" spans="1:7" x14ac:dyDescent="0.25">
      <c r="A235" s="7" t="s">
        <v>252</v>
      </c>
      <c r="B235" s="7" t="s">
        <v>20</v>
      </c>
      <c r="C235" s="2" t="s">
        <v>1246</v>
      </c>
      <c r="D235" s="3">
        <f t="shared" si="12"/>
        <v>11</v>
      </c>
      <c r="E235" s="3">
        <f t="shared" si="13"/>
        <v>14</v>
      </c>
      <c r="F235" s="3">
        <f t="shared" si="14"/>
        <v>16</v>
      </c>
      <c r="G235" s="4">
        <f t="shared" si="15"/>
        <v>0.46824074074074074</v>
      </c>
    </row>
    <row r="236" spans="1:7" x14ac:dyDescent="0.25">
      <c r="A236" s="7" t="s">
        <v>253</v>
      </c>
      <c r="B236" s="7" t="s">
        <v>20</v>
      </c>
      <c r="C236" s="2" t="s">
        <v>1247</v>
      </c>
      <c r="D236" s="3">
        <f t="shared" si="12"/>
        <v>6</v>
      </c>
      <c r="E236" s="3">
        <f t="shared" si="13"/>
        <v>15</v>
      </c>
      <c r="F236" s="3">
        <f t="shared" si="14"/>
        <v>26</v>
      </c>
      <c r="G236" s="4">
        <f t="shared" si="15"/>
        <v>0.26071759259259258</v>
      </c>
    </row>
    <row r="237" spans="1:7" x14ac:dyDescent="0.25">
      <c r="A237" s="7" t="s">
        <v>254</v>
      </c>
      <c r="B237" s="7" t="s">
        <v>11</v>
      </c>
      <c r="C237" s="2" t="s">
        <v>1248</v>
      </c>
      <c r="D237" s="3">
        <f t="shared" si="12"/>
        <v>4</v>
      </c>
      <c r="E237" s="3">
        <f t="shared" si="13"/>
        <v>27</v>
      </c>
      <c r="F237" s="3">
        <f t="shared" si="14"/>
        <v>7</v>
      </c>
      <c r="G237" s="4">
        <f t="shared" si="15"/>
        <v>0.18549768518518517</v>
      </c>
    </row>
    <row r="238" spans="1:7" x14ac:dyDescent="0.25">
      <c r="A238" s="7" t="s">
        <v>255</v>
      </c>
      <c r="B238" s="7" t="s">
        <v>27</v>
      </c>
      <c r="C238" s="2" t="s">
        <v>1249</v>
      </c>
      <c r="D238" s="3">
        <f t="shared" si="12"/>
        <v>6</v>
      </c>
      <c r="E238" s="3">
        <f t="shared" si="13"/>
        <v>24</v>
      </c>
      <c r="F238" s="3">
        <f t="shared" si="14"/>
        <v>44</v>
      </c>
      <c r="G238" s="4">
        <f t="shared" si="15"/>
        <v>0.26717592592592593</v>
      </c>
    </row>
    <row r="239" spans="1:7" x14ac:dyDescent="0.25">
      <c r="A239" s="7" t="s">
        <v>256</v>
      </c>
      <c r="B239" s="7" t="s">
        <v>20</v>
      </c>
      <c r="C239" s="2" t="s">
        <v>1250</v>
      </c>
      <c r="D239" s="3">
        <f t="shared" si="12"/>
        <v>7</v>
      </c>
      <c r="E239" s="3">
        <f t="shared" si="13"/>
        <v>46</v>
      </c>
      <c r="F239" s="3">
        <f t="shared" si="14"/>
        <v>18</v>
      </c>
      <c r="G239" s="4">
        <f t="shared" si="15"/>
        <v>0.32381944444444444</v>
      </c>
    </row>
    <row r="240" spans="1:7" x14ac:dyDescent="0.25">
      <c r="A240" s="7" t="s">
        <v>257</v>
      </c>
      <c r="B240" s="7" t="s">
        <v>13</v>
      </c>
      <c r="C240" s="2" t="s">
        <v>1251</v>
      </c>
      <c r="D240" s="3">
        <f t="shared" si="12"/>
        <v>9</v>
      </c>
      <c r="E240" s="3">
        <f t="shared" si="13"/>
        <v>47</v>
      </c>
      <c r="F240" s="3">
        <f t="shared" si="14"/>
        <v>32</v>
      </c>
      <c r="G240" s="4">
        <f t="shared" si="15"/>
        <v>0.40800925925925924</v>
      </c>
    </row>
    <row r="241" spans="1:7" x14ac:dyDescent="0.25">
      <c r="A241" s="7" t="s">
        <v>258</v>
      </c>
      <c r="B241" s="7" t="s">
        <v>27</v>
      </c>
      <c r="C241" s="2" t="s">
        <v>1252</v>
      </c>
      <c r="D241" s="3">
        <f t="shared" si="12"/>
        <v>8</v>
      </c>
      <c r="E241" s="3">
        <f t="shared" si="13"/>
        <v>31</v>
      </c>
      <c r="F241" s="3">
        <f t="shared" si="14"/>
        <v>0</v>
      </c>
      <c r="G241" s="4">
        <f t="shared" si="15"/>
        <v>0.35486111111111113</v>
      </c>
    </row>
    <row r="242" spans="1:7" x14ac:dyDescent="0.25">
      <c r="A242" s="7" t="s">
        <v>259</v>
      </c>
      <c r="B242" s="7" t="s">
        <v>20</v>
      </c>
      <c r="C242" s="2" t="s">
        <v>1253</v>
      </c>
      <c r="D242" s="3">
        <f t="shared" si="12"/>
        <v>4</v>
      </c>
      <c r="E242" s="3">
        <f t="shared" si="13"/>
        <v>21</v>
      </c>
      <c r="F242" s="3">
        <f t="shared" si="14"/>
        <v>7</v>
      </c>
      <c r="G242" s="4">
        <f t="shared" si="15"/>
        <v>0.18133101851851852</v>
      </c>
    </row>
    <row r="243" spans="1:7" x14ac:dyDescent="0.25">
      <c r="A243" s="7" t="s">
        <v>260</v>
      </c>
      <c r="B243" s="7" t="s">
        <v>13</v>
      </c>
      <c r="C243" s="2" t="s">
        <v>1254</v>
      </c>
      <c r="D243" s="3">
        <f t="shared" si="12"/>
        <v>10</v>
      </c>
      <c r="E243" s="3">
        <f t="shared" si="13"/>
        <v>38</v>
      </c>
      <c r="F243" s="3">
        <f t="shared" si="14"/>
        <v>30</v>
      </c>
      <c r="G243" s="4">
        <f t="shared" si="15"/>
        <v>0.44340277777777781</v>
      </c>
    </row>
    <row r="244" spans="1:7" x14ac:dyDescent="0.25">
      <c r="A244" s="7" t="s">
        <v>261</v>
      </c>
      <c r="B244" s="7" t="s">
        <v>20</v>
      </c>
      <c r="C244" s="2" t="s">
        <v>1255</v>
      </c>
      <c r="D244" s="3">
        <f t="shared" si="12"/>
        <v>3</v>
      </c>
      <c r="E244" s="3">
        <f t="shared" si="13"/>
        <v>49</v>
      </c>
      <c r="F244" s="3">
        <f t="shared" si="14"/>
        <v>9</v>
      </c>
      <c r="G244" s="4">
        <f t="shared" si="15"/>
        <v>0.15913194444444445</v>
      </c>
    </row>
    <row r="245" spans="1:7" x14ac:dyDescent="0.25">
      <c r="A245" s="7" t="s">
        <v>262</v>
      </c>
      <c r="B245" s="7" t="s">
        <v>27</v>
      </c>
      <c r="C245" s="2" t="s">
        <v>1256</v>
      </c>
      <c r="D245" s="3">
        <f t="shared" si="12"/>
        <v>1</v>
      </c>
      <c r="E245" s="3">
        <f t="shared" si="13"/>
        <v>29</v>
      </c>
      <c r="F245" s="3">
        <f t="shared" si="14"/>
        <v>28</v>
      </c>
      <c r="G245" s="4">
        <f t="shared" si="15"/>
        <v>6.2129629629629625E-2</v>
      </c>
    </row>
    <row r="246" spans="1:7" x14ac:dyDescent="0.25">
      <c r="A246" s="7" t="s">
        <v>263</v>
      </c>
      <c r="B246" s="7" t="s">
        <v>11</v>
      </c>
      <c r="C246" s="2" t="s">
        <v>1257</v>
      </c>
      <c r="D246" s="3">
        <f t="shared" si="12"/>
        <v>4</v>
      </c>
      <c r="E246" s="3">
        <f t="shared" si="13"/>
        <v>26</v>
      </c>
      <c r="F246" s="3">
        <f t="shared" si="14"/>
        <v>23</v>
      </c>
      <c r="G246" s="4">
        <f t="shared" si="15"/>
        <v>0.18498842592592593</v>
      </c>
    </row>
    <row r="247" spans="1:7" x14ac:dyDescent="0.25">
      <c r="A247" s="7" t="s">
        <v>264</v>
      </c>
      <c r="B247" s="7" t="s">
        <v>15</v>
      </c>
      <c r="C247" s="2" t="s">
        <v>1258</v>
      </c>
      <c r="D247" s="3">
        <f t="shared" si="12"/>
        <v>8</v>
      </c>
      <c r="E247" s="3">
        <f t="shared" si="13"/>
        <v>54</v>
      </c>
      <c r="F247" s="3">
        <f t="shared" si="14"/>
        <v>12</v>
      </c>
      <c r="G247" s="4">
        <f t="shared" si="15"/>
        <v>0.37097222222222226</v>
      </c>
    </row>
    <row r="248" spans="1:7" x14ac:dyDescent="0.25">
      <c r="A248" s="7" t="s">
        <v>265</v>
      </c>
      <c r="B248" s="7" t="s">
        <v>20</v>
      </c>
      <c r="C248" s="2" t="s">
        <v>1259</v>
      </c>
      <c r="D248" s="3">
        <f t="shared" si="12"/>
        <v>7</v>
      </c>
      <c r="E248" s="3">
        <f t="shared" si="13"/>
        <v>28</v>
      </c>
      <c r="F248" s="3">
        <f t="shared" si="14"/>
        <v>58</v>
      </c>
      <c r="G248" s="4">
        <f t="shared" si="15"/>
        <v>0.31178240740740742</v>
      </c>
    </row>
    <row r="249" spans="1:7" x14ac:dyDescent="0.25">
      <c r="A249" s="7" t="s">
        <v>266</v>
      </c>
      <c r="B249" s="7" t="s">
        <v>22</v>
      </c>
      <c r="C249" s="2" t="s">
        <v>1260</v>
      </c>
      <c r="D249" s="3">
        <f t="shared" si="12"/>
        <v>4</v>
      </c>
      <c r="E249" s="3">
        <f t="shared" si="13"/>
        <v>40</v>
      </c>
      <c r="F249" s="3">
        <f t="shared" si="14"/>
        <v>15</v>
      </c>
      <c r="G249" s="4">
        <f t="shared" si="15"/>
        <v>0.19461805555555556</v>
      </c>
    </row>
    <row r="250" spans="1:7" x14ac:dyDescent="0.25">
      <c r="A250" s="7" t="s">
        <v>267</v>
      </c>
      <c r="B250" s="7" t="s">
        <v>11</v>
      </c>
      <c r="C250" s="2" t="s">
        <v>1261</v>
      </c>
      <c r="D250" s="3">
        <f t="shared" si="12"/>
        <v>0</v>
      </c>
      <c r="E250" s="3">
        <f t="shared" si="13"/>
        <v>8</v>
      </c>
      <c r="F250" s="3">
        <f t="shared" si="14"/>
        <v>59</v>
      </c>
      <c r="G250" s="4">
        <f t="shared" si="15"/>
        <v>6.238425925925925E-3</v>
      </c>
    </row>
    <row r="251" spans="1:7" x14ac:dyDescent="0.25">
      <c r="A251" s="7" t="s">
        <v>268</v>
      </c>
      <c r="B251" s="7" t="s">
        <v>15</v>
      </c>
      <c r="C251" s="2" t="s">
        <v>1262</v>
      </c>
      <c r="D251" s="3">
        <f t="shared" si="12"/>
        <v>10</v>
      </c>
      <c r="E251" s="3">
        <f t="shared" si="13"/>
        <v>32</v>
      </c>
      <c r="F251" s="3">
        <f t="shared" si="14"/>
        <v>55</v>
      </c>
      <c r="G251" s="4">
        <f t="shared" si="15"/>
        <v>0.43952546296296297</v>
      </c>
    </row>
    <row r="252" spans="1:7" x14ac:dyDescent="0.25">
      <c r="A252" s="7" t="s">
        <v>269</v>
      </c>
      <c r="B252" s="7" t="s">
        <v>15</v>
      </c>
      <c r="C252" s="2" t="s">
        <v>1263</v>
      </c>
      <c r="D252" s="3">
        <f t="shared" si="12"/>
        <v>7</v>
      </c>
      <c r="E252" s="3">
        <f t="shared" si="13"/>
        <v>13</v>
      </c>
      <c r="F252" s="3">
        <f t="shared" si="14"/>
        <v>35</v>
      </c>
      <c r="G252" s="4">
        <f t="shared" si="15"/>
        <v>0.30109953703703701</v>
      </c>
    </row>
    <row r="253" spans="1:7" x14ac:dyDescent="0.25">
      <c r="A253" s="7" t="s">
        <v>270</v>
      </c>
      <c r="B253" s="7" t="s">
        <v>27</v>
      </c>
      <c r="C253" s="2" t="s">
        <v>1264</v>
      </c>
      <c r="D253" s="3">
        <f t="shared" si="12"/>
        <v>11</v>
      </c>
      <c r="E253" s="3">
        <f t="shared" si="13"/>
        <v>17</v>
      </c>
      <c r="F253" s="3">
        <f t="shared" si="14"/>
        <v>57</v>
      </c>
      <c r="G253" s="4">
        <f t="shared" si="15"/>
        <v>0.4707986111111111</v>
      </c>
    </row>
    <row r="254" spans="1:7" x14ac:dyDescent="0.25">
      <c r="A254" s="7" t="s">
        <v>271</v>
      </c>
      <c r="B254" s="7" t="s">
        <v>15</v>
      </c>
      <c r="C254" s="2" t="s">
        <v>1265</v>
      </c>
      <c r="D254" s="3">
        <f t="shared" si="12"/>
        <v>0</v>
      </c>
      <c r="E254" s="3">
        <f t="shared" si="13"/>
        <v>41</v>
      </c>
      <c r="F254" s="3">
        <f t="shared" si="14"/>
        <v>59</v>
      </c>
      <c r="G254" s="4">
        <f t="shared" si="15"/>
        <v>2.9155092592592594E-2</v>
      </c>
    </row>
    <row r="255" spans="1:7" x14ac:dyDescent="0.25">
      <c r="A255" s="7" t="s">
        <v>272</v>
      </c>
      <c r="B255" s="7" t="s">
        <v>13</v>
      </c>
      <c r="C255" s="2" t="s">
        <v>1217</v>
      </c>
      <c r="D255" s="3">
        <f t="shared" si="12"/>
        <v>6</v>
      </c>
      <c r="E255" s="3">
        <f t="shared" si="13"/>
        <v>1</v>
      </c>
      <c r="F255" s="3">
        <f t="shared" si="14"/>
        <v>51</v>
      </c>
      <c r="G255" s="4">
        <f t="shared" si="15"/>
        <v>0.25128472222222226</v>
      </c>
    </row>
    <row r="256" spans="1:7" x14ac:dyDescent="0.25">
      <c r="A256" s="7" t="s">
        <v>273</v>
      </c>
      <c r="B256" s="7" t="s">
        <v>20</v>
      </c>
      <c r="C256" s="2" t="s">
        <v>1266</v>
      </c>
      <c r="D256" s="3">
        <f t="shared" si="12"/>
        <v>7</v>
      </c>
      <c r="E256" s="3">
        <f t="shared" si="13"/>
        <v>49</v>
      </c>
      <c r="F256" s="3">
        <f t="shared" si="14"/>
        <v>8</v>
      </c>
      <c r="G256" s="4">
        <f t="shared" si="15"/>
        <v>0.32578703703703704</v>
      </c>
    </row>
    <row r="257" spans="1:7" x14ac:dyDescent="0.25">
      <c r="A257" s="7" t="s">
        <v>274</v>
      </c>
      <c r="B257" s="7" t="s">
        <v>13</v>
      </c>
      <c r="C257" s="2" t="s">
        <v>1267</v>
      </c>
      <c r="D257" s="3">
        <f t="shared" si="12"/>
        <v>8</v>
      </c>
      <c r="E257" s="3">
        <f t="shared" si="13"/>
        <v>19</v>
      </c>
      <c r="F257" s="3">
        <f t="shared" si="14"/>
        <v>33</v>
      </c>
      <c r="G257" s="4">
        <f t="shared" si="15"/>
        <v>0.34690972222222222</v>
      </c>
    </row>
    <row r="258" spans="1:7" x14ac:dyDescent="0.25">
      <c r="A258" s="7" t="s">
        <v>275</v>
      </c>
      <c r="B258" s="7" t="s">
        <v>9</v>
      </c>
      <c r="C258" s="2" t="s">
        <v>1268</v>
      </c>
      <c r="D258" s="3">
        <f t="shared" ref="D258:D321" si="16">IFERROR(VALUE(MID($C258,MAX(SEARCH(D$1,$C258)-3,1),2)),0)</f>
        <v>8</v>
      </c>
      <c r="E258" s="3">
        <f t="shared" ref="E258:E321" si="17">IFERROR(VALUE(MID($C258,MAX(SEARCH(E$1,$C258)-3,1),2)),0)</f>
        <v>11</v>
      </c>
      <c r="F258" s="3">
        <f t="shared" ref="F258:F321" si="18">IFERROR(VALUE(MID($C258,MAX(SEARCH(F$1,$C258)-3,1),2)),0)</f>
        <v>28</v>
      </c>
      <c r="G258" s="4">
        <f t="shared" ref="G258:G321" si="19">TIME(D258,E258,F258)</f>
        <v>0.34129629629629626</v>
      </c>
    </row>
    <row r="259" spans="1:7" x14ac:dyDescent="0.25">
      <c r="A259" s="7" t="s">
        <v>276</v>
      </c>
      <c r="B259" s="7" t="s">
        <v>22</v>
      </c>
      <c r="C259" s="2" t="s">
        <v>1269</v>
      </c>
      <c r="D259" s="3">
        <f t="shared" si="16"/>
        <v>1</v>
      </c>
      <c r="E259" s="3">
        <f t="shared" si="17"/>
        <v>10</v>
      </c>
      <c r="F259" s="3">
        <f t="shared" si="18"/>
        <v>5</v>
      </c>
      <c r="G259" s="4">
        <f t="shared" si="19"/>
        <v>4.8668981481481487E-2</v>
      </c>
    </row>
    <row r="260" spans="1:7" x14ac:dyDescent="0.25">
      <c r="A260" s="7" t="s">
        <v>277</v>
      </c>
      <c r="B260" s="7" t="s">
        <v>11</v>
      </c>
      <c r="C260" s="2" t="s">
        <v>1270</v>
      </c>
      <c r="D260" s="3">
        <f t="shared" si="16"/>
        <v>0</v>
      </c>
      <c r="E260" s="3">
        <f t="shared" si="17"/>
        <v>52</v>
      </c>
      <c r="F260" s="3">
        <f t="shared" si="18"/>
        <v>25</v>
      </c>
      <c r="G260" s="4">
        <f t="shared" si="19"/>
        <v>3.6400462962962961E-2</v>
      </c>
    </row>
    <row r="261" spans="1:7" x14ac:dyDescent="0.25">
      <c r="A261" s="7" t="s">
        <v>278</v>
      </c>
      <c r="B261" s="7" t="s">
        <v>9</v>
      </c>
      <c r="C261" s="2" t="s">
        <v>1271</v>
      </c>
      <c r="D261" s="3">
        <f t="shared" si="16"/>
        <v>2</v>
      </c>
      <c r="E261" s="3">
        <f t="shared" si="17"/>
        <v>11</v>
      </c>
      <c r="F261" s="3">
        <f t="shared" si="18"/>
        <v>55</v>
      </c>
      <c r="G261" s="4">
        <f t="shared" si="19"/>
        <v>9.1608796296296299E-2</v>
      </c>
    </row>
    <row r="262" spans="1:7" x14ac:dyDescent="0.25">
      <c r="A262" s="7" t="s">
        <v>279</v>
      </c>
      <c r="B262" s="7" t="s">
        <v>13</v>
      </c>
      <c r="C262" s="2" t="s">
        <v>1272</v>
      </c>
      <c r="D262" s="3">
        <f t="shared" si="16"/>
        <v>4</v>
      </c>
      <c r="E262" s="3">
        <f t="shared" si="17"/>
        <v>29</v>
      </c>
      <c r="F262" s="3">
        <f t="shared" si="18"/>
        <v>29</v>
      </c>
      <c r="G262" s="4">
        <f t="shared" si="19"/>
        <v>0.18714120370370371</v>
      </c>
    </row>
    <row r="263" spans="1:7" x14ac:dyDescent="0.25">
      <c r="A263" s="7" t="s">
        <v>280</v>
      </c>
      <c r="B263" s="7" t="s">
        <v>15</v>
      </c>
      <c r="C263" s="2" t="s">
        <v>1273</v>
      </c>
      <c r="D263" s="3">
        <f t="shared" si="16"/>
        <v>11</v>
      </c>
      <c r="E263" s="3">
        <f t="shared" si="17"/>
        <v>31</v>
      </c>
      <c r="F263" s="3">
        <f t="shared" si="18"/>
        <v>26</v>
      </c>
      <c r="G263" s="4">
        <f t="shared" si="19"/>
        <v>0.48016203703703703</v>
      </c>
    </row>
    <row r="264" spans="1:7" x14ac:dyDescent="0.25">
      <c r="A264" s="7" t="s">
        <v>281</v>
      </c>
      <c r="B264" s="7" t="s">
        <v>15</v>
      </c>
      <c r="C264" s="2" t="s">
        <v>1274</v>
      </c>
      <c r="D264" s="3">
        <f t="shared" si="16"/>
        <v>4</v>
      </c>
      <c r="E264" s="3">
        <f t="shared" si="17"/>
        <v>24</v>
      </c>
      <c r="F264" s="3">
        <f t="shared" si="18"/>
        <v>25</v>
      </c>
      <c r="G264" s="4">
        <f t="shared" si="19"/>
        <v>0.18362268518518518</v>
      </c>
    </row>
    <row r="265" spans="1:7" x14ac:dyDescent="0.25">
      <c r="A265" s="7" t="s">
        <v>282</v>
      </c>
      <c r="B265" s="7" t="s">
        <v>27</v>
      </c>
      <c r="C265" s="2" t="s">
        <v>1275</v>
      </c>
      <c r="D265" s="3">
        <f t="shared" si="16"/>
        <v>5</v>
      </c>
      <c r="E265" s="3">
        <f t="shared" si="17"/>
        <v>0</v>
      </c>
      <c r="F265" s="3">
        <f t="shared" si="18"/>
        <v>45</v>
      </c>
      <c r="G265" s="4">
        <f t="shared" si="19"/>
        <v>0.20885416666666667</v>
      </c>
    </row>
    <row r="266" spans="1:7" x14ac:dyDescent="0.25">
      <c r="A266" s="7" t="s">
        <v>283</v>
      </c>
      <c r="B266" s="7" t="s">
        <v>11</v>
      </c>
      <c r="C266" s="2" t="s">
        <v>1276</v>
      </c>
      <c r="D266" s="3">
        <f t="shared" si="16"/>
        <v>2</v>
      </c>
      <c r="E266" s="3">
        <f t="shared" si="17"/>
        <v>42</v>
      </c>
      <c r="F266" s="3">
        <f t="shared" si="18"/>
        <v>47</v>
      </c>
      <c r="G266" s="4">
        <f t="shared" si="19"/>
        <v>0.11304398148148148</v>
      </c>
    </row>
    <row r="267" spans="1:7" x14ac:dyDescent="0.25">
      <c r="A267" s="7" t="s">
        <v>284</v>
      </c>
      <c r="B267" s="7" t="s">
        <v>22</v>
      </c>
      <c r="C267" s="2" t="s">
        <v>1277</v>
      </c>
      <c r="D267" s="3">
        <f t="shared" si="16"/>
        <v>1</v>
      </c>
      <c r="E267" s="3">
        <f t="shared" si="17"/>
        <v>6</v>
      </c>
      <c r="F267" s="3">
        <f t="shared" si="18"/>
        <v>24</v>
      </c>
      <c r="G267" s="4">
        <f t="shared" si="19"/>
        <v>4.611111111111111E-2</v>
      </c>
    </row>
    <row r="268" spans="1:7" x14ac:dyDescent="0.25">
      <c r="A268" s="7" t="s">
        <v>285</v>
      </c>
      <c r="B268" s="7" t="s">
        <v>20</v>
      </c>
      <c r="C268" s="2" t="s">
        <v>1278</v>
      </c>
      <c r="D268" s="3">
        <f t="shared" si="16"/>
        <v>11</v>
      </c>
      <c r="E268" s="3">
        <f t="shared" si="17"/>
        <v>20</v>
      </c>
      <c r="F268" s="3">
        <f t="shared" si="18"/>
        <v>33</v>
      </c>
      <c r="G268" s="4">
        <f t="shared" si="19"/>
        <v>0.47260416666666666</v>
      </c>
    </row>
    <row r="269" spans="1:7" x14ac:dyDescent="0.25">
      <c r="A269" s="7" t="s">
        <v>286</v>
      </c>
      <c r="B269" s="7" t="s">
        <v>27</v>
      </c>
      <c r="C269" s="2" t="s">
        <v>1279</v>
      </c>
      <c r="D269" s="3">
        <f t="shared" si="16"/>
        <v>10</v>
      </c>
      <c r="E269" s="3">
        <f t="shared" si="17"/>
        <v>33</v>
      </c>
      <c r="F269" s="3">
        <f t="shared" si="18"/>
        <v>10</v>
      </c>
      <c r="G269" s="4">
        <f t="shared" si="19"/>
        <v>0.43969907407407405</v>
      </c>
    </row>
    <row r="270" spans="1:7" x14ac:dyDescent="0.25">
      <c r="A270" s="7" t="s">
        <v>287</v>
      </c>
      <c r="B270" s="7" t="s">
        <v>15</v>
      </c>
      <c r="C270" s="2" t="s">
        <v>1280</v>
      </c>
      <c r="D270" s="3">
        <f t="shared" si="16"/>
        <v>7</v>
      </c>
      <c r="E270" s="3">
        <f t="shared" si="17"/>
        <v>12</v>
      </c>
      <c r="F270" s="3">
        <f t="shared" si="18"/>
        <v>1</v>
      </c>
      <c r="G270" s="4">
        <f t="shared" si="19"/>
        <v>0.30001157407407408</v>
      </c>
    </row>
    <row r="271" spans="1:7" x14ac:dyDescent="0.25">
      <c r="A271" s="7" t="s">
        <v>288</v>
      </c>
      <c r="B271" s="7" t="s">
        <v>20</v>
      </c>
      <c r="C271" s="2" t="s">
        <v>1281</v>
      </c>
      <c r="D271" s="3">
        <f t="shared" si="16"/>
        <v>7</v>
      </c>
      <c r="E271" s="3">
        <f t="shared" si="17"/>
        <v>14</v>
      </c>
      <c r="F271" s="3">
        <f t="shared" si="18"/>
        <v>19</v>
      </c>
      <c r="G271" s="4">
        <f t="shared" si="19"/>
        <v>0.30160879629629628</v>
      </c>
    </row>
    <row r="272" spans="1:7" x14ac:dyDescent="0.25">
      <c r="A272" s="7" t="s">
        <v>289</v>
      </c>
      <c r="B272" s="7" t="s">
        <v>9</v>
      </c>
      <c r="C272" s="2" t="s">
        <v>1282</v>
      </c>
      <c r="D272" s="3">
        <f t="shared" si="16"/>
        <v>0</v>
      </c>
      <c r="E272" s="3">
        <f t="shared" si="17"/>
        <v>38</v>
      </c>
      <c r="F272" s="3">
        <f t="shared" si="18"/>
        <v>22</v>
      </c>
      <c r="G272" s="4">
        <f t="shared" si="19"/>
        <v>2.6643518518518521E-2</v>
      </c>
    </row>
    <row r="273" spans="1:7" x14ac:dyDescent="0.25">
      <c r="A273" s="7" t="s">
        <v>290</v>
      </c>
      <c r="B273" s="7" t="s">
        <v>20</v>
      </c>
      <c r="C273" s="2" t="s">
        <v>1283</v>
      </c>
      <c r="D273" s="3">
        <f t="shared" si="16"/>
        <v>9</v>
      </c>
      <c r="E273" s="3">
        <f t="shared" si="17"/>
        <v>25</v>
      </c>
      <c r="F273" s="3">
        <f t="shared" si="18"/>
        <v>41</v>
      </c>
      <c r="G273" s="4">
        <f t="shared" si="19"/>
        <v>0.39283564814814814</v>
      </c>
    </row>
    <row r="274" spans="1:7" x14ac:dyDescent="0.25">
      <c r="A274" s="7" t="s">
        <v>291</v>
      </c>
      <c r="B274" s="7" t="s">
        <v>20</v>
      </c>
      <c r="C274" s="2" t="s">
        <v>1284</v>
      </c>
      <c r="D274" s="3">
        <f t="shared" si="16"/>
        <v>2</v>
      </c>
      <c r="E274" s="3">
        <f t="shared" si="17"/>
        <v>19</v>
      </c>
      <c r="F274" s="3">
        <f t="shared" si="18"/>
        <v>26</v>
      </c>
      <c r="G274" s="4">
        <f t="shared" si="19"/>
        <v>9.6828703703703708E-2</v>
      </c>
    </row>
    <row r="275" spans="1:7" x14ac:dyDescent="0.25">
      <c r="A275" s="7" t="s">
        <v>292</v>
      </c>
      <c r="B275" s="7" t="s">
        <v>9</v>
      </c>
      <c r="C275" s="2" t="s">
        <v>1285</v>
      </c>
      <c r="D275" s="3">
        <f t="shared" si="16"/>
        <v>1</v>
      </c>
      <c r="E275" s="3">
        <f t="shared" si="17"/>
        <v>13</v>
      </c>
      <c r="F275" s="3">
        <f t="shared" si="18"/>
        <v>48</v>
      </c>
      <c r="G275" s="4">
        <f t="shared" si="19"/>
        <v>5.1249999999999997E-2</v>
      </c>
    </row>
    <row r="276" spans="1:7" x14ac:dyDescent="0.25">
      <c r="A276" s="7" t="s">
        <v>293</v>
      </c>
      <c r="B276" s="7" t="s">
        <v>20</v>
      </c>
      <c r="C276" s="2" t="s">
        <v>1286</v>
      </c>
      <c r="D276" s="3">
        <f t="shared" si="16"/>
        <v>2</v>
      </c>
      <c r="E276" s="3">
        <f t="shared" si="17"/>
        <v>48</v>
      </c>
      <c r="F276" s="3">
        <f t="shared" si="18"/>
        <v>51</v>
      </c>
      <c r="G276" s="4">
        <f t="shared" si="19"/>
        <v>0.11725694444444446</v>
      </c>
    </row>
    <row r="277" spans="1:7" x14ac:dyDescent="0.25">
      <c r="A277" s="7" t="s">
        <v>294</v>
      </c>
      <c r="B277" s="7" t="s">
        <v>15</v>
      </c>
      <c r="C277" s="2" t="s">
        <v>1287</v>
      </c>
      <c r="D277" s="3">
        <f t="shared" si="16"/>
        <v>4</v>
      </c>
      <c r="E277" s="3">
        <f t="shared" si="17"/>
        <v>32</v>
      </c>
      <c r="F277" s="3">
        <f t="shared" si="18"/>
        <v>31</v>
      </c>
      <c r="G277" s="4">
        <f t="shared" si="19"/>
        <v>0.1892476851851852</v>
      </c>
    </row>
    <row r="278" spans="1:7" x14ac:dyDescent="0.25">
      <c r="A278" s="7" t="s">
        <v>295</v>
      </c>
      <c r="B278" s="7" t="s">
        <v>13</v>
      </c>
      <c r="C278" s="2" t="s">
        <v>1288</v>
      </c>
      <c r="D278" s="3">
        <f t="shared" si="16"/>
        <v>7</v>
      </c>
      <c r="E278" s="3">
        <f t="shared" si="17"/>
        <v>48</v>
      </c>
      <c r="F278" s="3">
        <f t="shared" si="18"/>
        <v>44</v>
      </c>
      <c r="G278" s="4">
        <f t="shared" si="19"/>
        <v>0.32550925925925928</v>
      </c>
    </row>
    <row r="279" spans="1:7" x14ac:dyDescent="0.25">
      <c r="A279" s="7" t="s">
        <v>296</v>
      </c>
      <c r="B279" s="7" t="s">
        <v>30</v>
      </c>
      <c r="C279" s="2" t="s">
        <v>1289</v>
      </c>
      <c r="D279" s="3">
        <f t="shared" si="16"/>
        <v>9</v>
      </c>
      <c r="E279" s="3">
        <f t="shared" si="17"/>
        <v>34</v>
      </c>
      <c r="F279" s="3">
        <f t="shared" si="18"/>
        <v>29</v>
      </c>
      <c r="G279" s="4">
        <f t="shared" si="19"/>
        <v>0.39894675925925926</v>
      </c>
    </row>
    <row r="280" spans="1:7" x14ac:dyDescent="0.25">
      <c r="A280" s="7" t="s">
        <v>297</v>
      </c>
      <c r="B280" s="7" t="s">
        <v>22</v>
      </c>
      <c r="C280" s="2" t="s">
        <v>1290</v>
      </c>
      <c r="D280" s="3">
        <f t="shared" si="16"/>
        <v>0</v>
      </c>
      <c r="E280" s="3">
        <f t="shared" si="17"/>
        <v>14</v>
      </c>
      <c r="F280" s="3">
        <f t="shared" si="18"/>
        <v>2</v>
      </c>
      <c r="G280" s="4">
        <f t="shared" si="19"/>
        <v>9.7453703703703713E-3</v>
      </c>
    </row>
    <row r="281" spans="1:7" x14ac:dyDescent="0.25">
      <c r="A281" s="7" t="s">
        <v>298</v>
      </c>
      <c r="B281" s="7" t="s">
        <v>13</v>
      </c>
      <c r="C281" s="2" t="s">
        <v>1291</v>
      </c>
      <c r="D281" s="3">
        <f t="shared" si="16"/>
        <v>9</v>
      </c>
      <c r="E281" s="3">
        <f t="shared" si="17"/>
        <v>40</v>
      </c>
      <c r="F281" s="3">
        <f t="shared" si="18"/>
        <v>44</v>
      </c>
      <c r="G281" s="4">
        <f t="shared" si="19"/>
        <v>0.403287037037037</v>
      </c>
    </row>
    <row r="282" spans="1:7" x14ac:dyDescent="0.25">
      <c r="A282" s="7" t="s">
        <v>299</v>
      </c>
      <c r="B282" s="7" t="s">
        <v>20</v>
      </c>
      <c r="C282" s="2" t="s">
        <v>1292</v>
      </c>
      <c r="D282" s="3">
        <f t="shared" si="16"/>
        <v>5</v>
      </c>
      <c r="E282" s="3">
        <f t="shared" si="17"/>
        <v>1</v>
      </c>
      <c r="F282" s="3">
        <f t="shared" si="18"/>
        <v>17</v>
      </c>
      <c r="G282" s="4">
        <f t="shared" si="19"/>
        <v>0.20922453703703703</v>
      </c>
    </row>
    <row r="283" spans="1:7" x14ac:dyDescent="0.25">
      <c r="A283" s="7" t="s">
        <v>300</v>
      </c>
      <c r="B283" s="7" t="s">
        <v>15</v>
      </c>
      <c r="C283" s="2" t="s">
        <v>1293</v>
      </c>
      <c r="D283" s="3">
        <f t="shared" si="16"/>
        <v>5</v>
      </c>
      <c r="E283" s="3">
        <f t="shared" si="17"/>
        <v>7</v>
      </c>
      <c r="F283" s="3">
        <f t="shared" si="18"/>
        <v>54</v>
      </c>
      <c r="G283" s="4">
        <f t="shared" si="19"/>
        <v>0.21381944444444445</v>
      </c>
    </row>
    <row r="284" spans="1:7" x14ac:dyDescent="0.25">
      <c r="A284" s="7" t="s">
        <v>301</v>
      </c>
      <c r="B284" s="7" t="s">
        <v>15</v>
      </c>
      <c r="C284" s="2" t="s">
        <v>1294</v>
      </c>
      <c r="D284" s="3">
        <f t="shared" si="16"/>
        <v>4</v>
      </c>
      <c r="E284" s="3">
        <f t="shared" si="17"/>
        <v>20</v>
      </c>
      <c r="F284" s="3">
        <f t="shared" si="18"/>
        <v>34</v>
      </c>
      <c r="G284" s="4">
        <f t="shared" si="19"/>
        <v>0.1809490740740741</v>
      </c>
    </row>
    <row r="285" spans="1:7" x14ac:dyDescent="0.25">
      <c r="A285" s="7" t="s">
        <v>302</v>
      </c>
      <c r="B285" s="7" t="s">
        <v>22</v>
      </c>
      <c r="C285" s="2" t="s">
        <v>1295</v>
      </c>
      <c r="D285" s="3">
        <f t="shared" si="16"/>
        <v>11</v>
      </c>
      <c r="E285" s="3">
        <f t="shared" si="17"/>
        <v>27</v>
      </c>
      <c r="F285" s="3">
        <f t="shared" si="18"/>
        <v>21</v>
      </c>
      <c r="G285" s="4">
        <f t="shared" si="19"/>
        <v>0.47732638888888884</v>
      </c>
    </row>
    <row r="286" spans="1:7" x14ac:dyDescent="0.25">
      <c r="A286" s="7" t="s">
        <v>303</v>
      </c>
      <c r="B286" s="7" t="s">
        <v>15</v>
      </c>
      <c r="C286" s="2" t="s">
        <v>1296</v>
      </c>
      <c r="D286" s="3">
        <f t="shared" si="16"/>
        <v>9</v>
      </c>
      <c r="E286" s="3">
        <f t="shared" si="17"/>
        <v>19</v>
      </c>
      <c r="F286" s="3">
        <f t="shared" si="18"/>
        <v>52</v>
      </c>
      <c r="G286" s="4">
        <f t="shared" si="19"/>
        <v>0.38879629629629631</v>
      </c>
    </row>
    <row r="287" spans="1:7" x14ac:dyDescent="0.25">
      <c r="A287" s="7" t="s">
        <v>304</v>
      </c>
      <c r="B287" s="7" t="s">
        <v>11</v>
      </c>
      <c r="C287" s="2" t="s">
        <v>1297</v>
      </c>
      <c r="D287" s="3">
        <f t="shared" si="16"/>
        <v>2</v>
      </c>
      <c r="E287" s="3">
        <f t="shared" si="17"/>
        <v>30</v>
      </c>
      <c r="F287" s="3">
        <f t="shared" si="18"/>
        <v>34</v>
      </c>
      <c r="G287" s="4">
        <f t="shared" si="19"/>
        <v>0.10456018518518519</v>
      </c>
    </row>
    <row r="288" spans="1:7" x14ac:dyDescent="0.25">
      <c r="A288" s="7" t="s">
        <v>305</v>
      </c>
      <c r="B288" s="7" t="s">
        <v>20</v>
      </c>
      <c r="C288" s="2" t="s">
        <v>1298</v>
      </c>
      <c r="D288" s="3">
        <f t="shared" si="16"/>
        <v>3</v>
      </c>
      <c r="E288" s="3">
        <f t="shared" si="17"/>
        <v>6</v>
      </c>
      <c r="F288" s="3">
        <f t="shared" si="18"/>
        <v>46</v>
      </c>
      <c r="G288" s="4">
        <f t="shared" si="19"/>
        <v>0.12969907407407408</v>
      </c>
    </row>
    <row r="289" spans="1:7" x14ac:dyDescent="0.25">
      <c r="A289" s="7" t="s">
        <v>306</v>
      </c>
      <c r="B289" s="7" t="s">
        <v>20</v>
      </c>
      <c r="C289" s="2" t="s">
        <v>1299</v>
      </c>
      <c r="D289" s="3">
        <f t="shared" si="16"/>
        <v>2</v>
      </c>
      <c r="E289" s="3">
        <f t="shared" si="17"/>
        <v>34</v>
      </c>
      <c r="F289" s="3">
        <f t="shared" si="18"/>
        <v>41</v>
      </c>
      <c r="G289" s="4">
        <f t="shared" si="19"/>
        <v>0.10741898148148148</v>
      </c>
    </row>
    <row r="290" spans="1:7" x14ac:dyDescent="0.25">
      <c r="A290" s="7" t="s">
        <v>307</v>
      </c>
      <c r="B290" s="7" t="s">
        <v>20</v>
      </c>
      <c r="C290" s="2" t="s">
        <v>1300</v>
      </c>
      <c r="D290" s="3">
        <f t="shared" si="16"/>
        <v>9</v>
      </c>
      <c r="E290" s="3">
        <f t="shared" si="17"/>
        <v>0</v>
      </c>
      <c r="F290" s="3">
        <f t="shared" si="18"/>
        <v>30</v>
      </c>
      <c r="G290" s="4">
        <f t="shared" si="19"/>
        <v>0.37534722222222222</v>
      </c>
    </row>
    <row r="291" spans="1:7" x14ac:dyDescent="0.25">
      <c r="A291" s="7" t="s">
        <v>308</v>
      </c>
      <c r="B291" s="7" t="s">
        <v>22</v>
      </c>
      <c r="C291" s="2" t="s">
        <v>1301</v>
      </c>
      <c r="D291" s="3">
        <f t="shared" si="16"/>
        <v>6</v>
      </c>
      <c r="E291" s="3">
        <f t="shared" si="17"/>
        <v>30</v>
      </c>
      <c r="F291" s="3">
        <f t="shared" si="18"/>
        <v>27</v>
      </c>
      <c r="G291" s="4">
        <f t="shared" si="19"/>
        <v>0.27114583333333336</v>
      </c>
    </row>
    <row r="292" spans="1:7" x14ac:dyDescent="0.25">
      <c r="A292" s="7" t="s">
        <v>309</v>
      </c>
      <c r="B292" s="7" t="s">
        <v>13</v>
      </c>
      <c r="C292" s="2" t="s">
        <v>1302</v>
      </c>
      <c r="D292" s="3">
        <f t="shared" si="16"/>
        <v>9</v>
      </c>
      <c r="E292" s="3">
        <f t="shared" si="17"/>
        <v>5</v>
      </c>
      <c r="F292" s="3">
        <f t="shared" si="18"/>
        <v>50</v>
      </c>
      <c r="G292" s="4">
        <f t="shared" si="19"/>
        <v>0.37905092592592587</v>
      </c>
    </row>
    <row r="293" spans="1:7" x14ac:dyDescent="0.25">
      <c r="A293" s="7" t="s">
        <v>310</v>
      </c>
      <c r="B293" s="7" t="s">
        <v>20</v>
      </c>
      <c r="C293" s="2" t="s">
        <v>1303</v>
      </c>
      <c r="D293" s="3">
        <f t="shared" si="16"/>
        <v>7</v>
      </c>
      <c r="E293" s="3">
        <f t="shared" si="17"/>
        <v>34</v>
      </c>
      <c r="F293" s="3">
        <f t="shared" si="18"/>
        <v>59</v>
      </c>
      <c r="G293" s="4">
        <f t="shared" si="19"/>
        <v>0.31596064814814812</v>
      </c>
    </row>
    <row r="294" spans="1:7" x14ac:dyDescent="0.25">
      <c r="A294" s="7" t="s">
        <v>311</v>
      </c>
      <c r="B294" s="7" t="s">
        <v>9</v>
      </c>
      <c r="C294" s="2" t="s">
        <v>1304</v>
      </c>
      <c r="D294" s="3">
        <f t="shared" si="16"/>
        <v>1</v>
      </c>
      <c r="E294" s="3">
        <f t="shared" si="17"/>
        <v>19</v>
      </c>
      <c r="F294" s="3">
        <f t="shared" si="18"/>
        <v>21</v>
      </c>
      <c r="G294" s="4">
        <f t="shared" si="19"/>
        <v>5.5104166666666669E-2</v>
      </c>
    </row>
    <row r="295" spans="1:7" x14ac:dyDescent="0.25">
      <c r="A295" s="7" t="s">
        <v>312</v>
      </c>
      <c r="B295" s="7" t="s">
        <v>20</v>
      </c>
      <c r="C295" s="2" t="s">
        <v>1305</v>
      </c>
      <c r="D295" s="3">
        <f t="shared" si="16"/>
        <v>1</v>
      </c>
      <c r="E295" s="3">
        <f t="shared" si="17"/>
        <v>45</v>
      </c>
      <c r="F295" s="3">
        <f t="shared" si="18"/>
        <v>23</v>
      </c>
      <c r="G295" s="4">
        <f t="shared" si="19"/>
        <v>7.318287037037037E-2</v>
      </c>
    </row>
    <row r="296" spans="1:7" x14ac:dyDescent="0.25">
      <c r="A296" s="7" t="s">
        <v>313</v>
      </c>
      <c r="B296" s="7" t="s">
        <v>27</v>
      </c>
      <c r="C296" s="2" t="s">
        <v>1306</v>
      </c>
      <c r="D296" s="3">
        <f t="shared" si="16"/>
        <v>7</v>
      </c>
      <c r="E296" s="3">
        <f t="shared" si="17"/>
        <v>11</v>
      </c>
      <c r="F296" s="3">
        <f t="shared" si="18"/>
        <v>18</v>
      </c>
      <c r="G296" s="4">
        <f t="shared" si="19"/>
        <v>0.29951388888888891</v>
      </c>
    </row>
    <row r="297" spans="1:7" x14ac:dyDescent="0.25">
      <c r="A297" s="7" t="s">
        <v>314</v>
      </c>
      <c r="B297" s="7" t="s">
        <v>15</v>
      </c>
      <c r="C297" s="2" t="s">
        <v>1307</v>
      </c>
      <c r="D297" s="3">
        <f t="shared" si="16"/>
        <v>6</v>
      </c>
      <c r="E297" s="3">
        <f t="shared" si="17"/>
        <v>2</v>
      </c>
      <c r="F297" s="3">
        <f t="shared" si="18"/>
        <v>53</v>
      </c>
      <c r="G297" s="4">
        <f t="shared" si="19"/>
        <v>0.25200231481481483</v>
      </c>
    </row>
    <row r="298" spans="1:7" x14ac:dyDescent="0.25">
      <c r="A298" s="7" t="s">
        <v>315</v>
      </c>
      <c r="B298" s="7" t="s">
        <v>13</v>
      </c>
      <c r="C298" s="2" t="s">
        <v>1308</v>
      </c>
      <c r="D298" s="3">
        <f t="shared" si="16"/>
        <v>1</v>
      </c>
      <c r="E298" s="3">
        <f t="shared" si="17"/>
        <v>9</v>
      </c>
      <c r="F298" s="3">
        <f t="shared" si="18"/>
        <v>44</v>
      </c>
      <c r="G298" s="4">
        <f t="shared" si="19"/>
        <v>4.8425925925925928E-2</v>
      </c>
    </row>
    <row r="299" spans="1:7" x14ac:dyDescent="0.25">
      <c r="A299" s="7" t="s">
        <v>316</v>
      </c>
      <c r="B299" s="7" t="s">
        <v>22</v>
      </c>
      <c r="C299" s="2" t="s">
        <v>1309</v>
      </c>
      <c r="D299" s="3">
        <f t="shared" si="16"/>
        <v>11</v>
      </c>
      <c r="E299" s="3">
        <f t="shared" si="17"/>
        <v>56</v>
      </c>
      <c r="F299" s="3">
        <f t="shared" si="18"/>
        <v>40</v>
      </c>
      <c r="G299" s="4">
        <f t="shared" si="19"/>
        <v>0.49768518518518517</v>
      </c>
    </row>
    <row r="300" spans="1:7" x14ac:dyDescent="0.25">
      <c r="A300" s="7" t="s">
        <v>317</v>
      </c>
      <c r="B300" s="7" t="s">
        <v>15</v>
      </c>
      <c r="C300" s="2" t="s">
        <v>1310</v>
      </c>
      <c r="D300" s="3">
        <f t="shared" si="16"/>
        <v>3</v>
      </c>
      <c r="E300" s="3">
        <f t="shared" si="17"/>
        <v>32</v>
      </c>
      <c r="F300" s="3">
        <f t="shared" si="18"/>
        <v>18</v>
      </c>
      <c r="G300" s="4">
        <f t="shared" si="19"/>
        <v>0.14743055555555554</v>
      </c>
    </row>
    <row r="301" spans="1:7" x14ac:dyDescent="0.25">
      <c r="A301" s="7" t="s">
        <v>318</v>
      </c>
      <c r="B301" s="7" t="s">
        <v>20</v>
      </c>
      <c r="C301" s="2" t="s">
        <v>1311</v>
      </c>
      <c r="D301" s="3">
        <f t="shared" si="16"/>
        <v>9</v>
      </c>
      <c r="E301" s="3">
        <f t="shared" si="17"/>
        <v>58</v>
      </c>
      <c r="F301" s="3">
        <f t="shared" si="18"/>
        <v>31</v>
      </c>
      <c r="G301" s="4">
        <f t="shared" si="19"/>
        <v>0.41563657407407412</v>
      </c>
    </row>
    <row r="302" spans="1:7" x14ac:dyDescent="0.25">
      <c r="A302" s="7" t="s">
        <v>319</v>
      </c>
      <c r="B302" s="7" t="s">
        <v>15</v>
      </c>
      <c r="C302" s="2" t="s">
        <v>1312</v>
      </c>
      <c r="D302" s="3">
        <f t="shared" si="16"/>
        <v>7</v>
      </c>
      <c r="E302" s="3">
        <f t="shared" si="17"/>
        <v>18</v>
      </c>
      <c r="F302" s="3">
        <f t="shared" si="18"/>
        <v>2</v>
      </c>
      <c r="G302" s="4">
        <f t="shared" si="19"/>
        <v>0.30418981481481483</v>
      </c>
    </row>
    <row r="303" spans="1:7" x14ac:dyDescent="0.25">
      <c r="A303" s="7" t="s">
        <v>320</v>
      </c>
      <c r="B303" s="7" t="s">
        <v>15</v>
      </c>
      <c r="C303" s="2" t="s">
        <v>1313</v>
      </c>
      <c r="D303" s="3">
        <f t="shared" si="16"/>
        <v>5</v>
      </c>
      <c r="E303" s="3">
        <f t="shared" si="17"/>
        <v>17</v>
      </c>
      <c r="F303" s="3">
        <f t="shared" si="18"/>
        <v>24</v>
      </c>
      <c r="G303" s="4">
        <f t="shared" si="19"/>
        <v>0.22041666666666668</v>
      </c>
    </row>
    <row r="304" spans="1:7" x14ac:dyDescent="0.25">
      <c r="A304" s="7" t="s">
        <v>321</v>
      </c>
      <c r="B304" s="7" t="s">
        <v>57</v>
      </c>
      <c r="C304" s="2" t="s">
        <v>1314</v>
      </c>
      <c r="D304" s="3">
        <f t="shared" si="16"/>
        <v>11</v>
      </c>
      <c r="E304" s="3">
        <f t="shared" si="17"/>
        <v>29</v>
      </c>
      <c r="F304" s="3">
        <f t="shared" si="18"/>
        <v>39</v>
      </c>
      <c r="G304" s="4">
        <f t="shared" si="19"/>
        <v>0.47892361111111109</v>
      </c>
    </row>
    <row r="305" spans="1:7" x14ac:dyDescent="0.25">
      <c r="A305" s="7" t="s">
        <v>322</v>
      </c>
      <c r="B305" s="7" t="s">
        <v>20</v>
      </c>
      <c r="C305" s="2" t="s">
        <v>1315</v>
      </c>
      <c r="D305" s="3">
        <f t="shared" si="16"/>
        <v>3</v>
      </c>
      <c r="E305" s="3">
        <f t="shared" si="17"/>
        <v>52</v>
      </c>
      <c r="F305" s="3">
        <f t="shared" si="18"/>
        <v>7</v>
      </c>
      <c r="G305" s="4">
        <f t="shared" si="19"/>
        <v>0.16119212962962962</v>
      </c>
    </row>
    <row r="306" spans="1:7" x14ac:dyDescent="0.25">
      <c r="A306" s="7" t="s">
        <v>323</v>
      </c>
      <c r="B306" s="7" t="s">
        <v>22</v>
      </c>
      <c r="C306" s="2" t="s">
        <v>1316</v>
      </c>
      <c r="D306" s="3">
        <f t="shared" si="16"/>
        <v>7</v>
      </c>
      <c r="E306" s="3">
        <f t="shared" si="17"/>
        <v>39</v>
      </c>
      <c r="F306" s="3">
        <f t="shared" si="18"/>
        <v>21</v>
      </c>
      <c r="G306" s="4">
        <f t="shared" si="19"/>
        <v>0.31899305555555557</v>
      </c>
    </row>
    <row r="307" spans="1:7" x14ac:dyDescent="0.25">
      <c r="A307" s="7" t="s">
        <v>324</v>
      </c>
      <c r="B307" s="7" t="s">
        <v>20</v>
      </c>
      <c r="C307" s="2" t="s">
        <v>1317</v>
      </c>
      <c r="D307" s="3">
        <f t="shared" si="16"/>
        <v>2</v>
      </c>
      <c r="E307" s="3">
        <f t="shared" si="17"/>
        <v>0</v>
      </c>
      <c r="F307" s="3">
        <f t="shared" si="18"/>
        <v>17</v>
      </c>
      <c r="G307" s="4">
        <f t="shared" si="19"/>
        <v>8.3530092592592586E-2</v>
      </c>
    </row>
    <row r="308" spans="1:7" x14ac:dyDescent="0.25">
      <c r="A308" s="7" t="s">
        <v>325</v>
      </c>
      <c r="B308" s="7" t="s">
        <v>20</v>
      </c>
      <c r="C308" s="2" t="s">
        <v>1318</v>
      </c>
      <c r="D308" s="3">
        <f t="shared" si="16"/>
        <v>3</v>
      </c>
      <c r="E308" s="3">
        <f t="shared" si="17"/>
        <v>27</v>
      </c>
      <c r="F308" s="3">
        <f t="shared" si="18"/>
        <v>42</v>
      </c>
      <c r="G308" s="4">
        <f t="shared" si="19"/>
        <v>0.14423611111111112</v>
      </c>
    </row>
    <row r="309" spans="1:7" x14ac:dyDescent="0.25">
      <c r="A309" s="7" t="s">
        <v>326</v>
      </c>
      <c r="B309" s="7" t="s">
        <v>27</v>
      </c>
      <c r="C309" s="2" t="s">
        <v>1319</v>
      </c>
      <c r="D309" s="3">
        <f t="shared" si="16"/>
        <v>4</v>
      </c>
      <c r="E309" s="3">
        <f t="shared" si="17"/>
        <v>20</v>
      </c>
      <c r="F309" s="3">
        <f t="shared" si="18"/>
        <v>7</v>
      </c>
      <c r="G309" s="4">
        <f t="shared" si="19"/>
        <v>0.18063657407407407</v>
      </c>
    </row>
    <row r="310" spans="1:7" x14ac:dyDescent="0.25">
      <c r="A310" s="7" t="s">
        <v>327</v>
      </c>
      <c r="B310" s="7" t="s">
        <v>22</v>
      </c>
      <c r="C310" s="2" t="s">
        <v>1320</v>
      </c>
      <c r="D310" s="3">
        <f t="shared" si="16"/>
        <v>6</v>
      </c>
      <c r="E310" s="3">
        <f t="shared" si="17"/>
        <v>9</v>
      </c>
      <c r="F310" s="3">
        <f t="shared" si="18"/>
        <v>6</v>
      </c>
      <c r="G310" s="4">
        <f t="shared" si="19"/>
        <v>0.25631944444444443</v>
      </c>
    </row>
    <row r="311" spans="1:7" x14ac:dyDescent="0.25">
      <c r="A311" s="7" t="s">
        <v>328</v>
      </c>
      <c r="B311" s="7" t="s">
        <v>15</v>
      </c>
      <c r="C311" s="2" t="s">
        <v>1321</v>
      </c>
      <c r="D311" s="3">
        <f t="shared" si="16"/>
        <v>4</v>
      </c>
      <c r="E311" s="3">
        <f t="shared" si="17"/>
        <v>2</v>
      </c>
      <c r="F311" s="3">
        <f t="shared" si="18"/>
        <v>48</v>
      </c>
      <c r="G311" s="4">
        <f t="shared" si="19"/>
        <v>0.16861111111111113</v>
      </c>
    </row>
    <row r="312" spans="1:7" x14ac:dyDescent="0.25">
      <c r="A312" s="7" t="s">
        <v>329</v>
      </c>
      <c r="B312" s="7" t="s">
        <v>15</v>
      </c>
      <c r="C312" s="2" t="s">
        <v>1322</v>
      </c>
      <c r="D312" s="3">
        <f t="shared" si="16"/>
        <v>1</v>
      </c>
      <c r="E312" s="3">
        <f t="shared" si="17"/>
        <v>52</v>
      </c>
      <c r="F312" s="3">
        <f t="shared" si="18"/>
        <v>44</v>
      </c>
      <c r="G312" s="4">
        <f t="shared" si="19"/>
        <v>7.8287037037037044E-2</v>
      </c>
    </row>
    <row r="313" spans="1:7" x14ac:dyDescent="0.25">
      <c r="A313" s="7" t="s">
        <v>330</v>
      </c>
      <c r="B313" s="7" t="s">
        <v>20</v>
      </c>
      <c r="C313" s="2" t="s">
        <v>1323</v>
      </c>
      <c r="D313" s="3">
        <f t="shared" si="16"/>
        <v>3</v>
      </c>
      <c r="E313" s="3">
        <f t="shared" si="17"/>
        <v>13</v>
      </c>
      <c r="F313" s="3">
        <f t="shared" si="18"/>
        <v>42</v>
      </c>
      <c r="G313" s="4">
        <f t="shared" si="19"/>
        <v>0.13451388888888891</v>
      </c>
    </row>
    <row r="314" spans="1:7" x14ac:dyDescent="0.25">
      <c r="A314" s="7" t="s">
        <v>331</v>
      </c>
      <c r="B314" s="7" t="s">
        <v>15</v>
      </c>
      <c r="C314" s="2" t="s">
        <v>1324</v>
      </c>
      <c r="D314" s="3">
        <f t="shared" si="16"/>
        <v>2</v>
      </c>
      <c r="E314" s="3">
        <f t="shared" si="17"/>
        <v>19</v>
      </c>
      <c r="F314" s="3">
        <f t="shared" si="18"/>
        <v>53</v>
      </c>
      <c r="G314" s="4">
        <f t="shared" si="19"/>
        <v>9.7141203703703702E-2</v>
      </c>
    </row>
    <row r="315" spans="1:7" x14ac:dyDescent="0.25">
      <c r="A315" s="7" t="s">
        <v>332</v>
      </c>
      <c r="B315" s="7" t="s">
        <v>20</v>
      </c>
      <c r="C315" s="2" t="s">
        <v>1325</v>
      </c>
      <c r="D315" s="3">
        <f t="shared" si="16"/>
        <v>3</v>
      </c>
      <c r="E315" s="3">
        <f t="shared" si="17"/>
        <v>27</v>
      </c>
      <c r="F315" s="3">
        <f t="shared" si="18"/>
        <v>31</v>
      </c>
      <c r="G315" s="4">
        <f t="shared" si="19"/>
        <v>0.14410879629629628</v>
      </c>
    </row>
    <row r="316" spans="1:7" x14ac:dyDescent="0.25">
      <c r="A316" s="7" t="s">
        <v>333</v>
      </c>
      <c r="B316" s="7" t="s">
        <v>22</v>
      </c>
      <c r="C316" s="2" t="s">
        <v>1326</v>
      </c>
      <c r="D316" s="3">
        <f t="shared" si="16"/>
        <v>9</v>
      </c>
      <c r="E316" s="3">
        <f t="shared" si="17"/>
        <v>29</v>
      </c>
      <c r="F316" s="3">
        <f t="shared" si="18"/>
        <v>42</v>
      </c>
      <c r="G316" s="4">
        <f t="shared" si="19"/>
        <v>0.39562499999999995</v>
      </c>
    </row>
    <row r="317" spans="1:7" x14ac:dyDescent="0.25">
      <c r="A317" s="7" t="s">
        <v>334</v>
      </c>
      <c r="B317" s="7" t="s">
        <v>22</v>
      </c>
      <c r="C317" s="2" t="s">
        <v>1327</v>
      </c>
      <c r="D317" s="3">
        <f t="shared" si="16"/>
        <v>5</v>
      </c>
      <c r="E317" s="3">
        <f t="shared" si="17"/>
        <v>25</v>
      </c>
      <c r="F317" s="3">
        <f t="shared" si="18"/>
        <v>41</v>
      </c>
      <c r="G317" s="4">
        <f t="shared" si="19"/>
        <v>0.22616898148148148</v>
      </c>
    </row>
    <row r="318" spans="1:7" x14ac:dyDescent="0.25">
      <c r="A318" s="7" t="s">
        <v>335</v>
      </c>
      <c r="B318" s="7" t="s">
        <v>27</v>
      </c>
      <c r="C318" s="2" t="s">
        <v>1328</v>
      </c>
      <c r="D318" s="3">
        <f t="shared" si="16"/>
        <v>1</v>
      </c>
      <c r="E318" s="3">
        <f t="shared" si="17"/>
        <v>4</v>
      </c>
      <c r="F318" s="3">
        <f t="shared" si="18"/>
        <v>7</v>
      </c>
      <c r="G318" s="4">
        <f t="shared" si="19"/>
        <v>4.4525462962962968E-2</v>
      </c>
    </row>
    <row r="319" spans="1:7" x14ac:dyDescent="0.25">
      <c r="A319" s="7" t="s">
        <v>336</v>
      </c>
      <c r="B319" s="7" t="s">
        <v>20</v>
      </c>
      <c r="C319" s="2" t="s">
        <v>1329</v>
      </c>
      <c r="D319" s="3">
        <f t="shared" si="16"/>
        <v>9</v>
      </c>
      <c r="E319" s="3">
        <f t="shared" si="17"/>
        <v>1</v>
      </c>
      <c r="F319" s="3">
        <f t="shared" si="18"/>
        <v>52</v>
      </c>
      <c r="G319" s="4">
        <f t="shared" si="19"/>
        <v>0.3762962962962963</v>
      </c>
    </row>
    <row r="320" spans="1:7" x14ac:dyDescent="0.25">
      <c r="A320" s="7" t="s">
        <v>337</v>
      </c>
      <c r="B320" s="7" t="s">
        <v>15</v>
      </c>
      <c r="C320" s="2" t="s">
        <v>1330</v>
      </c>
      <c r="D320" s="3">
        <f t="shared" si="16"/>
        <v>5</v>
      </c>
      <c r="E320" s="3">
        <f t="shared" si="17"/>
        <v>50</v>
      </c>
      <c r="F320" s="3">
        <f t="shared" si="18"/>
        <v>12</v>
      </c>
      <c r="G320" s="4">
        <f t="shared" si="19"/>
        <v>0.24319444444444446</v>
      </c>
    </row>
    <row r="321" spans="1:7" x14ac:dyDescent="0.25">
      <c r="A321" s="7" t="s">
        <v>338</v>
      </c>
      <c r="B321" s="7" t="s">
        <v>27</v>
      </c>
      <c r="C321" s="2" t="s">
        <v>1331</v>
      </c>
      <c r="D321" s="3">
        <f t="shared" si="16"/>
        <v>9</v>
      </c>
      <c r="E321" s="3">
        <f t="shared" si="17"/>
        <v>43</v>
      </c>
      <c r="F321" s="3">
        <f t="shared" si="18"/>
        <v>49</v>
      </c>
      <c r="G321" s="4">
        <f t="shared" si="19"/>
        <v>0.40542824074074074</v>
      </c>
    </row>
    <row r="322" spans="1:7" x14ac:dyDescent="0.25">
      <c r="A322" s="7" t="s">
        <v>339</v>
      </c>
      <c r="B322" s="7" t="s">
        <v>15</v>
      </c>
      <c r="C322" s="2" t="s">
        <v>1332</v>
      </c>
      <c r="D322" s="3">
        <f t="shared" ref="D322:D385" si="20">IFERROR(VALUE(MID($C322,MAX(SEARCH(D$1,$C322)-3,1),2)),0)</f>
        <v>8</v>
      </c>
      <c r="E322" s="3">
        <f t="shared" ref="E322:E385" si="21">IFERROR(VALUE(MID($C322,MAX(SEARCH(E$1,$C322)-3,1),2)),0)</f>
        <v>9</v>
      </c>
      <c r="F322" s="3">
        <f t="shared" ref="F322:F385" si="22">IFERROR(VALUE(MID($C322,MAX(SEARCH(F$1,$C322)-3,1),2)),0)</f>
        <v>46</v>
      </c>
      <c r="G322" s="4">
        <f t="shared" ref="G322:G385" si="23">TIME(D322,E322,F322)</f>
        <v>0.34011574074074075</v>
      </c>
    </row>
    <row r="323" spans="1:7" x14ac:dyDescent="0.25">
      <c r="A323" s="7" t="s">
        <v>340</v>
      </c>
      <c r="B323" s="7" t="s">
        <v>13</v>
      </c>
      <c r="C323" s="2" t="s">
        <v>1333</v>
      </c>
      <c r="D323" s="3">
        <f t="shared" si="20"/>
        <v>11</v>
      </c>
      <c r="E323" s="3">
        <f t="shared" si="21"/>
        <v>29</v>
      </c>
      <c r="F323" s="3">
        <f t="shared" si="22"/>
        <v>28</v>
      </c>
      <c r="G323" s="4">
        <f t="shared" si="23"/>
        <v>0.47879629629629633</v>
      </c>
    </row>
    <row r="324" spans="1:7" x14ac:dyDescent="0.25">
      <c r="A324" s="7" t="s">
        <v>341</v>
      </c>
      <c r="B324" s="7" t="s">
        <v>20</v>
      </c>
      <c r="C324" s="2" t="s">
        <v>1144</v>
      </c>
      <c r="D324" s="3">
        <f t="shared" si="20"/>
        <v>10</v>
      </c>
      <c r="E324" s="3">
        <f t="shared" si="21"/>
        <v>34</v>
      </c>
      <c r="F324" s="3">
        <f t="shared" si="22"/>
        <v>26</v>
      </c>
      <c r="G324" s="4">
        <f t="shared" si="23"/>
        <v>0.44057870370370367</v>
      </c>
    </row>
    <row r="325" spans="1:7" x14ac:dyDescent="0.25">
      <c r="A325" s="7" t="s">
        <v>342</v>
      </c>
      <c r="B325" s="7" t="s">
        <v>22</v>
      </c>
      <c r="C325" s="2" t="s">
        <v>1334</v>
      </c>
      <c r="D325" s="3">
        <f t="shared" si="20"/>
        <v>5</v>
      </c>
      <c r="E325" s="3">
        <f t="shared" si="21"/>
        <v>30</v>
      </c>
      <c r="F325" s="3">
        <f t="shared" si="22"/>
        <v>35</v>
      </c>
      <c r="G325" s="4">
        <f t="shared" si="23"/>
        <v>0.22957175925925924</v>
      </c>
    </row>
    <row r="326" spans="1:7" x14ac:dyDescent="0.25">
      <c r="A326" s="7" t="s">
        <v>343</v>
      </c>
      <c r="B326" s="7" t="s">
        <v>15</v>
      </c>
      <c r="C326" s="2" t="s">
        <v>1335</v>
      </c>
      <c r="D326" s="3">
        <f t="shared" si="20"/>
        <v>10</v>
      </c>
      <c r="E326" s="3">
        <f t="shared" si="21"/>
        <v>23</v>
      </c>
      <c r="F326" s="3">
        <f t="shared" si="22"/>
        <v>52</v>
      </c>
      <c r="G326" s="4">
        <f t="shared" si="23"/>
        <v>0.43324074074074076</v>
      </c>
    </row>
    <row r="327" spans="1:7" x14ac:dyDescent="0.25">
      <c r="A327" s="7" t="s">
        <v>344</v>
      </c>
      <c r="B327" s="7" t="s">
        <v>15</v>
      </c>
      <c r="C327" s="2" t="s">
        <v>1336</v>
      </c>
      <c r="D327" s="3">
        <f t="shared" si="20"/>
        <v>7</v>
      </c>
      <c r="E327" s="3">
        <f t="shared" si="21"/>
        <v>9</v>
      </c>
      <c r="F327" s="3">
        <f t="shared" si="22"/>
        <v>52</v>
      </c>
      <c r="G327" s="4">
        <f t="shared" si="23"/>
        <v>0.29851851851851852</v>
      </c>
    </row>
    <row r="328" spans="1:7" x14ac:dyDescent="0.25">
      <c r="A328" s="7" t="s">
        <v>345</v>
      </c>
      <c r="B328" s="7" t="s">
        <v>27</v>
      </c>
      <c r="C328" s="2" t="s">
        <v>1337</v>
      </c>
      <c r="D328" s="3">
        <f t="shared" si="20"/>
        <v>0</v>
      </c>
      <c r="E328" s="3">
        <f t="shared" si="21"/>
        <v>59</v>
      </c>
      <c r="F328" s="3">
        <f t="shared" si="22"/>
        <v>52</v>
      </c>
      <c r="G328" s="4">
        <f t="shared" si="23"/>
        <v>4.1574074074074076E-2</v>
      </c>
    </row>
    <row r="329" spans="1:7" x14ac:dyDescent="0.25">
      <c r="A329" s="7" t="s">
        <v>346</v>
      </c>
      <c r="B329" s="7" t="s">
        <v>13</v>
      </c>
      <c r="C329" s="2" t="s">
        <v>1338</v>
      </c>
      <c r="D329" s="3">
        <f t="shared" si="20"/>
        <v>2</v>
      </c>
      <c r="E329" s="3">
        <f t="shared" si="21"/>
        <v>7</v>
      </c>
      <c r="F329" s="3">
        <f t="shared" si="22"/>
        <v>2</v>
      </c>
      <c r="G329" s="4">
        <f t="shared" si="23"/>
        <v>8.8217592592592597E-2</v>
      </c>
    </row>
    <row r="330" spans="1:7" x14ac:dyDescent="0.25">
      <c r="A330" s="7" t="s">
        <v>347</v>
      </c>
      <c r="B330" s="7" t="s">
        <v>15</v>
      </c>
      <c r="C330" s="2" t="s">
        <v>1339</v>
      </c>
      <c r="D330" s="3">
        <f t="shared" si="20"/>
        <v>5</v>
      </c>
      <c r="E330" s="3">
        <f t="shared" si="21"/>
        <v>31</v>
      </c>
      <c r="F330" s="3">
        <f t="shared" si="22"/>
        <v>51</v>
      </c>
      <c r="G330" s="4">
        <f t="shared" si="23"/>
        <v>0.23045138888888891</v>
      </c>
    </row>
    <row r="331" spans="1:7" x14ac:dyDescent="0.25">
      <c r="A331" s="7" t="s">
        <v>348</v>
      </c>
      <c r="B331" s="7" t="s">
        <v>15</v>
      </c>
      <c r="C331" s="2" t="s">
        <v>1340</v>
      </c>
      <c r="D331" s="3">
        <f t="shared" si="20"/>
        <v>2</v>
      </c>
      <c r="E331" s="3">
        <f t="shared" si="21"/>
        <v>43</v>
      </c>
      <c r="F331" s="3">
        <f t="shared" si="22"/>
        <v>9</v>
      </c>
      <c r="G331" s="4">
        <f t="shared" si="23"/>
        <v>0.11329861111111111</v>
      </c>
    </row>
    <row r="332" spans="1:7" x14ac:dyDescent="0.25">
      <c r="A332" s="7" t="s">
        <v>349</v>
      </c>
      <c r="B332" s="7" t="s">
        <v>27</v>
      </c>
      <c r="C332" s="2" t="s">
        <v>1341</v>
      </c>
      <c r="D332" s="3">
        <f t="shared" si="20"/>
        <v>5</v>
      </c>
      <c r="E332" s="3">
        <f t="shared" si="21"/>
        <v>26</v>
      </c>
      <c r="F332" s="3">
        <f t="shared" si="22"/>
        <v>55</v>
      </c>
      <c r="G332" s="4">
        <f t="shared" si="23"/>
        <v>0.22702546296296297</v>
      </c>
    </row>
    <row r="333" spans="1:7" x14ac:dyDescent="0.25">
      <c r="A333" s="7" t="s">
        <v>350</v>
      </c>
      <c r="B333" s="7" t="s">
        <v>30</v>
      </c>
      <c r="C333" s="2" t="s">
        <v>1342</v>
      </c>
      <c r="D333" s="3">
        <f t="shared" si="20"/>
        <v>2</v>
      </c>
      <c r="E333" s="3">
        <f t="shared" si="21"/>
        <v>33</v>
      </c>
      <c r="F333" s="3">
        <f t="shared" si="22"/>
        <v>53</v>
      </c>
      <c r="G333" s="4">
        <f t="shared" si="23"/>
        <v>0.10686342592592592</v>
      </c>
    </row>
    <row r="334" spans="1:7" x14ac:dyDescent="0.25">
      <c r="A334" s="7" t="s">
        <v>351</v>
      </c>
      <c r="B334" s="7" t="s">
        <v>13</v>
      </c>
      <c r="C334" s="2" t="s">
        <v>1343</v>
      </c>
      <c r="D334" s="3">
        <f t="shared" si="20"/>
        <v>11</v>
      </c>
      <c r="E334" s="3">
        <f t="shared" si="21"/>
        <v>1</v>
      </c>
      <c r="F334" s="3">
        <f t="shared" si="22"/>
        <v>2</v>
      </c>
      <c r="G334" s="4">
        <f t="shared" si="23"/>
        <v>0.45905092592592589</v>
      </c>
    </row>
    <row r="335" spans="1:7" x14ac:dyDescent="0.25">
      <c r="A335" s="7" t="s">
        <v>352</v>
      </c>
      <c r="B335" s="7" t="s">
        <v>13</v>
      </c>
      <c r="C335" s="2" t="s">
        <v>1344</v>
      </c>
      <c r="D335" s="3">
        <f t="shared" si="20"/>
        <v>3</v>
      </c>
      <c r="E335" s="3">
        <f t="shared" si="21"/>
        <v>55</v>
      </c>
      <c r="F335" s="3">
        <f t="shared" si="22"/>
        <v>39</v>
      </c>
      <c r="G335" s="4">
        <f t="shared" si="23"/>
        <v>0.16364583333333335</v>
      </c>
    </row>
    <row r="336" spans="1:7" x14ac:dyDescent="0.25">
      <c r="A336" s="7" t="s">
        <v>353</v>
      </c>
      <c r="B336" s="7" t="s">
        <v>30</v>
      </c>
      <c r="C336" s="2" t="s">
        <v>1345</v>
      </c>
      <c r="D336" s="3">
        <f t="shared" si="20"/>
        <v>2</v>
      </c>
      <c r="E336" s="3">
        <f t="shared" si="21"/>
        <v>32</v>
      </c>
      <c r="F336" s="3">
        <f t="shared" si="22"/>
        <v>45</v>
      </c>
      <c r="G336" s="4">
        <f t="shared" si="23"/>
        <v>0.10607638888888889</v>
      </c>
    </row>
    <row r="337" spans="1:7" x14ac:dyDescent="0.25">
      <c r="A337" s="7" t="s">
        <v>354</v>
      </c>
      <c r="B337" s="7" t="s">
        <v>20</v>
      </c>
      <c r="C337" s="2" t="s">
        <v>1346</v>
      </c>
      <c r="D337" s="3">
        <f t="shared" si="20"/>
        <v>10</v>
      </c>
      <c r="E337" s="3">
        <f t="shared" si="21"/>
        <v>53</v>
      </c>
      <c r="F337" s="3">
        <f t="shared" si="22"/>
        <v>10</v>
      </c>
      <c r="G337" s="4">
        <f t="shared" si="23"/>
        <v>0.45358796296296294</v>
      </c>
    </row>
    <row r="338" spans="1:7" x14ac:dyDescent="0.25">
      <c r="A338" s="7" t="s">
        <v>355</v>
      </c>
      <c r="B338" s="7" t="s">
        <v>27</v>
      </c>
      <c r="C338" s="2" t="s">
        <v>1347</v>
      </c>
      <c r="D338" s="3">
        <f t="shared" si="20"/>
        <v>2</v>
      </c>
      <c r="E338" s="3">
        <f t="shared" si="21"/>
        <v>31</v>
      </c>
      <c r="F338" s="3">
        <f t="shared" si="22"/>
        <v>27</v>
      </c>
      <c r="G338" s="4">
        <f t="shared" si="23"/>
        <v>0.10517361111111112</v>
      </c>
    </row>
    <row r="339" spans="1:7" x14ac:dyDescent="0.25">
      <c r="A339" s="7" t="s">
        <v>356</v>
      </c>
      <c r="B339" s="7" t="s">
        <v>15</v>
      </c>
      <c r="C339" s="2" t="s">
        <v>1348</v>
      </c>
      <c r="D339" s="3">
        <f t="shared" si="20"/>
        <v>0</v>
      </c>
      <c r="E339" s="3">
        <f t="shared" si="21"/>
        <v>25</v>
      </c>
      <c r="F339" s="3">
        <f t="shared" si="22"/>
        <v>35</v>
      </c>
      <c r="G339" s="4">
        <f t="shared" si="23"/>
        <v>1.7766203703703704E-2</v>
      </c>
    </row>
    <row r="340" spans="1:7" x14ac:dyDescent="0.25">
      <c r="A340" s="7" t="s">
        <v>357</v>
      </c>
      <c r="B340" s="7" t="s">
        <v>15</v>
      </c>
      <c r="C340" s="2" t="s">
        <v>1349</v>
      </c>
      <c r="D340" s="3">
        <f t="shared" si="20"/>
        <v>9</v>
      </c>
      <c r="E340" s="3">
        <f t="shared" si="21"/>
        <v>40</v>
      </c>
      <c r="F340" s="3">
        <f t="shared" si="22"/>
        <v>16</v>
      </c>
      <c r="G340" s="4">
        <f t="shared" si="23"/>
        <v>0.40296296296296297</v>
      </c>
    </row>
    <row r="341" spans="1:7" x14ac:dyDescent="0.25">
      <c r="A341" s="7" t="s">
        <v>358</v>
      </c>
      <c r="B341" s="7" t="s">
        <v>20</v>
      </c>
      <c r="C341" s="2" t="s">
        <v>1350</v>
      </c>
      <c r="D341" s="3">
        <f t="shared" si="20"/>
        <v>2</v>
      </c>
      <c r="E341" s="3">
        <f t="shared" si="21"/>
        <v>31</v>
      </c>
      <c r="F341" s="3">
        <f t="shared" si="22"/>
        <v>43</v>
      </c>
      <c r="G341" s="4">
        <f t="shared" si="23"/>
        <v>0.1053587962962963</v>
      </c>
    </row>
    <row r="342" spans="1:7" x14ac:dyDescent="0.25">
      <c r="A342" s="7" t="s">
        <v>359</v>
      </c>
      <c r="B342" s="7" t="s">
        <v>15</v>
      </c>
      <c r="C342" s="2" t="s">
        <v>1351</v>
      </c>
      <c r="D342" s="3">
        <f t="shared" si="20"/>
        <v>0</v>
      </c>
      <c r="E342" s="3">
        <f t="shared" si="21"/>
        <v>16</v>
      </c>
      <c r="F342" s="3">
        <f t="shared" si="22"/>
        <v>39</v>
      </c>
      <c r="G342" s="4">
        <f t="shared" si="23"/>
        <v>1.1562499999999998E-2</v>
      </c>
    </row>
    <row r="343" spans="1:7" x14ac:dyDescent="0.25">
      <c r="A343" s="7" t="s">
        <v>360</v>
      </c>
      <c r="B343" s="7" t="s">
        <v>30</v>
      </c>
      <c r="C343" s="2" t="s">
        <v>1352</v>
      </c>
      <c r="D343" s="3">
        <f t="shared" si="20"/>
        <v>8</v>
      </c>
      <c r="E343" s="3">
        <f t="shared" si="21"/>
        <v>36</v>
      </c>
      <c r="F343" s="3">
        <f t="shared" si="22"/>
        <v>58</v>
      </c>
      <c r="G343" s="4">
        <f t="shared" si="23"/>
        <v>0.35900462962962965</v>
      </c>
    </row>
    <row r="344" spans="1:7" x14ac:dyDescent="0.25">
      <c r="A344" s="7" t="s">
        <v>361</v>
      </c>
      <c r="B344" s="7" t="s">
        <v>13</v>
      </c>
      <c r="C344" s="2" t="s">
        <v>1353</v>
      </c>
      <c r="D344" s="3">
        <f t="shared" si="20"/>
        <v>1</v>
      </c>
      <c r="E344" s="3">
        <f t="shared" si="21"/>
        <v>37</v>
      </c>
      <c r="F344" s="3">
        <f t="shared" si="22"/>
        <v>11</v>
      </c>
      <c r="G344" s="4">
        <f t="shared" si="23"/>
        <v>6.7488425925925924E-2</v>
      </c>
    </row>
    <row r="345" spans="1:7" x14ac:dyDescent="0.25">
      <c r="A345" s="7" t="s">
        <v>362</v>
      </c>
      <c r="B345" s="7" t="s">
        <v>20</v>
      </c>
      <c r="C345" s="2" t="s">
        <v>1354</v>
      </c>
      <c r="D345" s="3">
        <f t="shared" si="20"/>
        <v>3</v>
      </c>
      <c r="E345" s="3">
        <f t="shared" si="21"/>
        <v>50</v>
      </c>
      <c r="F345" s="3">
        <f t="shared" si="22"/>
        <v>47</v>
      </c>
      <c r="G345" s="4">
        <f t="shared" si="23"/>
        <v>0.1602662037037037</v>
      </c>
    </row>
    <row r="346" spans="1:7" x14ac:dyDescent="0.25">
      <c r="A346" s="7" t="s">
        <v>363</v>
      </c>
      <c r="B346" s="7" t="s">
        <v>15</v>
      </c>
      <c r="C346" s="2" t="s">
        <v>1355</v>
      </c>
      <c r="D346" s="3">
        <f t="shared" si="20"/>
        <v>0</v>
      </c>
      <c r="E346" s="3">
        <f t="shared" si="21"/>
        <v>12</v>
      </c>
      <c r="F346" s="3">
        <f t="shared" si="22"/>
        <v>26</v>
      </c>
      <c r="G346" s="4">
        <f t="shared" si="23"/>
        <v>8.6342592592592599E-3</v>
      </c>
    </row>
    <row r="347" spans="1:7" x14ac:dyDescent="0.25">
      <c r="A347" s="7" t="s">
        <v>364</v>
      </c>
      <c r="B347" s="7" t="s">
        <v>93</v>
      </c>
      <c r="C347" s="2" t="s">
        <v>1356</v>
      </c>
      <c r="D347" s="3">
        <f t="shared" si="20"/>
        <v>2</v>
      </c>
      <c r="E347" s="3">
        <f t="shared" si="21"/>
        <v>26</v>
      </c>
      <c r="F347" s="3">
        <f t="shared" si="22"/>
        <v>40</v>
      </c>
      <c r="G347" s="4">
        <f t="shared" si="23"/>
        <v>0.10185185185185186</v>
      </c>
    </row>
    <row r="348" spans="1:7" x14ac:dyDescent="0.25">
      <c r="A348" s="7" t="s">
        <v>365</v>
      </c>
      <c r="B348" s="7" t="s">
        <v>30</v>
      </c>
      <c r="C348" s="2" t="s">
        <v>1357</v>
      </c>
      <c r="D348" s="3">
        <f t="shared" si="20"/>
        <v>3</v>
      </c>
      <c r="E348" s="3">
        <f t="shared" si="21"/>
        <v>38</v>
      </c>
      <c r="F348" s="3">
        <f t="shared" si="22"/>
        <v>33</v>
      </c>
      <c r="G348" s="4">
        <f t="shared" si="23"/>
        <v>0.15177083333333333</v>
      </c>
    </row>
    <row r="349" spans="1:7" x14ac:dyDescent="0.25">
      <c r="A349" s="7" t="s">
        <v>366</v>
      </c>
      <c r="B349" s="7" t="s">
        <v>15</v>
      </c>
      <c r="C349" s="2" t="s">
        <v>1358</v>
      </c>
      <c r="D349" s="3">
        <f t="shared" si="20"/>
        <v>3</v>
      </c>
      <c r="E349" s="3">
        <f t="shared" si="21"/>
        <v>6</v>
      </c>
      <c r="F349" s="3">
        <f t="shared" si="22"/>
        <v>21</v>
      </c>
      <c r="G349" s="4">
        <f t="shared" si="23"/>
        <v>0.12940972222222222</v>
      </c>
    </row>
    <row r="350" spans="1:7" x14ac:dyDescent="0.25">
      <c r="A350" s="7" t="s">
        <v>367</v>
      </c>
      <c r="B350" s="7" t="s">
        <v>13</v>
      </c>
      <c r="C350" s="2" t="s">
        <v>1359</v>
      </c>
      <c r="D350" s="3">
        <f t="shared" si="20"/>
        <v>8</v>
      </c>
      <c r="E350" s="3">
        <f t="shared" si="21"/>
        <v>22</v>
      </c>
      <c r="F350" s="3">
        <f t="shared" si="22"/>
        <v>35</v>
      </c>
      <c r="G350" s="4">
        <f t="shared" si="23"/>
        <v>0.34901620370370368</v>
      </c>
    </row>
    <row r="351" spans="1:7" x14ac:dyDescent="0.25">
      <c r="A351" s="7" t="s">
        <v>368</v>
      </c>
      <c r="B351" s="7" t="s">
        <v>15</v>
      </c>
      <c r="C351" s="2" t="s">
        <v>1127</v>
      </c>
      <c r="D351" s="3">
        <f t="shared" si="20"/>
        <v>7</v>
      </c>
      <c r="E351" s="3">
        <f t="shared" si="21"/>
        <v>6</v>
      </c>
      <c r="F351" s="3">
        <f t="shared" si="22"/>
        <v>30</v>
      </c>
      <c r="G351" s="4">
        <f t="shared" si="23"/>
        <v>0.29618055555555556</v>
      </c>
    </row>
    <row r="352" spans="1:7" x14ac:dyDescent="0.25">
      <c r="A352" s="7" t="s">
        <v>369</v>
      </c>
      <c r="B352" s="7" t="s">
        <v>15</v>
      </c>
      <c r="C352" s="2" t="s">
        <v>1360</v>
      </c>
      <c r="D352" s="3">
        <f t="shared" si="20"/>
        <v>0</v>
      </c>
      <c r="E352" s="3">
        <f t="shared" si="21"/>
        <v>27</v>
      </c>
      <c r="F352" s="3">
        <f t="shared" si="22"/>
        <v>41</v>
      </c>
      <c r="G352" s="4">
        <f t="shared" si="23"/>
        <v>1.9224537037037037E-2</v>
      </c>
    </row>
    <row r="353" spans="1:7" x14ac:dyDescent="0.25">
      <c r="A353" s="7" t="s">
        <v>370</v>
      </c>
      <c r="B353" s="7" t="s">
        <v>13</v>
      </c>
      <c r="C353" s="2" t="s">
        <v>1361</v>
      </c>
      <c r="D353" s="3">
        <f t="shared" si="20"/>
        <v>7</v>
      </c>
      <c r="E353" s="3">
        <f t="shared" si="21"/>
        <v>43</v>
      </c>
      <c r="F353" s="3">
        <f t="shared" si="22"/>
        <v>27</v>
      </c>
      <c r="G353" s="4">
        <f t="shared" si="23"/>
        <v>0.32184027777777779</v>
      </c>
    </row>
    <row r="354" spans="1:7" x14ac:dyDescent="0.25">
      <c r="A354" s="7" t="s">
        <v>371</v>
      </c>
      <c r="B354" s="7" t="s">
        <v>9</v>
      </c>
      <c r="C354" s="2" t="s">
        <v>1362</v>
      </c>
      <c r="D354" s="3">
        <f t="shared" si="20"/>
        <v>4</v>
      </c>
      <c r="E354" s="3">
        <f t="shared" si="21"/>
        <v>18</v>
      </c>
      <c r="F354" s="3">
        <f t="shared" si="22"/>
        <v>18</v>
      </c>
      <c r="G354" s="4">
        <f t="shared" si="23"/>
        <v>0.17937499999999998</v>
      </c>
    </row>
    <row r="355" spans="1:7" x14ac:dyDescent="0.25">
      <c r="A355" s="7" t="s">
        <v>372</v>
      </c>
      <c r="B355" s="7" t="s">
        <v>11</v>
      </c>
      <c r="C355" s="2" t="s">
        <v>1363</v>
      </c>
      <c r="D355" s="3">
        <f t="shared" si="20"/>
        <v>8</v>
      </c>
      <c r="E355" s="3">
        <f t="shared" si="21"/>
        <v>14</v>
      </c>
      <c r="F355" s="3">
        <f t="shared" si="22"/>
        <v>32</v>
      </c>
      <c r="G355" s="4">
        <f t="shared" si="23"/>
        <v>0.34342592592592597</v>
      </c>
    </row>
    <row r="356" spans="1:7" x14ac:dyDescent="0.25">
      <c r="A356" s="7" t="s">
        <v>373</v>
      </c>
      <c r="B356" s="7" t="s">
        <v>15</v>
      </c>
      <c r="C356" s="2" t="s">
        <v>1364</v>
      </c>
      <c r="D356" s="3">
        <f t="shared" si="20"/>
        <v>11</v>
      </c>
      <c r="E356" s="3">
        <f t="shared" si="21"/>
        <v>9</v>
      </c>
      <c r="F356" s="3">
        <f t="shared" si="22"/>
        <v>58</v>
      </c>
      <c r="G356" s="4">
        <f t="shared" si="23"/>
        <v>0.4652546296296296</v>
      </c>
    </row>
    <row r="357" spans="1:7" x14ac:dyDescent="0.25">
      <c r="A357" s="7" t="s">
        <v>374</v>
      </c>
      <c r="B357" s="7" t="s">
        <v>20</v>
      </c>
      <c r="C357" s="2" t="s">
        <v>1365</v>
      </c>
      <c r="D357" s="3">
        <f t="shared" si="20"/>
        <v>7</v>
      </c>
      <c r="E357" s="3">
        <f t="shared" si="21"/>
        <v>45</v>
      </c>
      <c r="F357" s="3">
        <f t="shared" si="22"/>
        <v>36</v>
      </c>
      <c r="G357" s="4">
        <f t="shared" si="23"/>
        <v>0.32333333333333331</v>
      </c>
    </row>
    <row r="358" spans="1:7" x14ac:dyDescent="0.25">
      <c r="A358" s="7" t="s">
        <v>375</v>
      </c>
      <c r="B358" s="7" t="s">
        <v>13</v>
      </c>
      <c r="C358" s="2" t="s">
        <v>1366</v>
      </c>
      <c r="D358" s="3">
        <f t="shared" si="20"/>
        <v>0</v>
      </c>
      <c r="E358" s="3">
        <f t="shared" si="21"/>
        <v>41</v>
      </c>
      <c r="F358" s="3">
        <f t="shared" si="22"/>
        <v>10</v>
      </c>
      <c r="G358" s="4">
        <f t="shared" si="23"/>
        <v>2.8587962962962964E-2</v>
      </c>
    </row>
    <row r="359" spans="1:7" x14ac:dyDescent="0.25">
      <c r="A359" s="7" t="s">
        <v>376</v>
      </c>
      <c r="B359" s="7" t="s">
        <v>20</v>
      </c>
      <c r="C359" s="2" t="s">
        <v>1367</v>
      </c>
      <c r="D359" s="3">
        <f t="shared" si="20"/>
        <v>11</v>
      </c>
      <c r="E359" s="3">
        <f t="shared" si="21"/>
        <v>2</v>
      </c>
      <c r="F359" s="3">
        <f t="shared" si="22"/>
        <v>12</v>
      </c>
      <c r="G359" s="4">
        <f t="shared" si="23"/>
        <v>0.45986111111111111</v>
      </c>
    </row>
    <row r="360" spans="1:7" x14ac:dyDescent="0.25">
      <c r="A360" s="7" t="s">
        <v>377</v>
      </c>
      <c r="B360" s="7" t="s">
        <v>27</v>
      </c>
      <c r="C360" s="2" t="s">
        <v>1368</v>
      </c>
      <c r="D360" s="3">
        <f t="shared" si="20"/>
        <v>2</v>
      </c>
      <c r="E360" s="3">
        <f t="shared" si="21"/>
        <v>54</v>
      </c>
      <c r="F360" s="3">
        <f t="shared" si="22"/>
        <v>55</v>
      </c>
      <c r="G360" s="4">
        <f t="shared" si="23"/>
        <v>0.12146990740740742</v>
      </c>
    </row>
    <row r="361" spans="1:7" x14ac:dyDescent="0.25">
      <c r="A361" s="7" t="s">
        <v>378</v>
      </c>
      <c r="B361" s="7" t="s">
        <v>22</v>
      </c>
      <c r="C361" s="2" t="s">
        <v>1369</v>
      </c>
      <c r="D361" s="3">
        <f t="shared" si="20"/>
        <v>1</v>
      </c>
      <c r="E361" s="3">
        <f t="shared" si="21"/>
        <v>42</v>
      </c>
      <c r="F361" s="3">
        <f t="shared" si="22"/>
        <v>9</v>
      </c>
      <c r="G361" s="4">
        <f t="shared" si="23"/>
        <v>7.0937500000000001E-2</v>
      </c>
    </row>
    <row r="362" spans="1:7" x14ac:dyDescent="0.25">
      <c r="A362" s="7" t="s">
        <v>379</v>
      </c>
      <c r="B362" s="7" t="s">
        <v>15</v>
      </c>
      <c r="C362" s="2" t="s">
        <v>1370</v>
      </c>
      <c r="D362" s="3">
        <f t="shared" si="20"/>
        <v>11</v>
      </c>
      <c r="E362" s="3">
        <f t="shared" si="21"/>
        <v>45</v>
      </c>
      <c r="F362" s="3">
        <f t="shared" si="22"/>
        <v>42</v>
      </c>
      <c r="G362" s="4">
        <f t="shared" si="23"/>
        <v>0.49006944444444445</v>
      </c>
    </row>
    <row r="363" spans="1:7" x14ac:dyDescent="0.25">
      <c r="A363" s="7" t="s">
        <v>380</v>
      </c>
      <c r="B363" s="7" t="s">
        <v>20</v>
      </c>
      <c r="C363" s="2" t="s">
        <v>1371</v>
      </c>
      <c r="D363" s="3">
        <f t="shared" si="20"/>
        <v>0</v>
      </c>
      <c r="E363" s="3">
        <f t="shared" si="21"/>
        <v>54</v>
      </c>
      <c r="F363" s="3">
        <f t="shared" si="22"/>
        <v>35</v>
      </c>
      <c r="G363" s="4">
        <f t="shared" si="23"/>
        <v>3.7905092592592594E-2</v>
      </c>
    </row>
    <row r="364" spans="1:7" x14ac:dyDescent="0.25">
      <c r="A364" s="7" t="s">
        <v>381</v>
      </c>
      <c r="B364" s="7" t="s">
        <v>20</v>
      </c>
      <c r="C364" s="2" t="s">
        <v>1372</v>
      </c>
      <c r="D364" s="3">
        <f t="shared" si="20"/>
        <v>8</v>
      </c>
      <c r="E364" s="3">
        <f t="shared" si="21"/>
        <v>19</v>
      </c>
      <c r="F364" s="3">
        <f t="shared" si="22"/>
        <v>27</v>
      </c>
      <c r="G364" s="4">
        <f t="shared" si="23"/>
        <v>0.34684027777777776</v>
      </c>
    </row>
    <row r="365" spans="1:7" x14ac:dyDescent="0.25">
      <c r="A365" s="7" t="s">
        <v>382</v>
      </c>
      <c r="B365" s="7" t="s">
        <v>15</v>
      </c>
      <c r="C365" s="2" t="s">
        <v>1373</v>
      </c>
      <c r="D365" s="3">
        <f t="shared" si="20"/>
        <v>2</v>
      </c>
      <c r="E365" s="3">
        <f t="shared" si="21"/>
        <v>14</v>
      </c>
      <c r="F365" s="3">
        <f t="shared" si="22"/>
        <v>18</v>
      </c>
      <c r="G365" s="4">
        <f t="shared" si="23"/>
        <v>9.3263888888888882E-2</v>
      </c>
    </row>
    <row r="366" spans="1:7" x14ac:dyDescent="0.25">
      <c r="A366" s="7" t="s">
        <v>383</v>
      </c>
      <c r="B366" s="7" t="s">
        <v>27</v>
      </c>
      <c r="C366" s="2" t="s">
        <v>1374</v>
      </c>
      <c r="D366" s="3">
        <f t="shared" si="20"/>
        <v>0</v>
      </c>
      <c r="E366" s="3">
        <f t="shared" si="21"/>
        <v>31</v>
      </c>
      <c r="F366" s="3">
        <f t="shared" si="22"/>
        <v>34</v>
      </c>
      <c r="G366" s="4">
        <f t="shared" si="23"/>
        <v>2.1921296296296296E-2</v>
      </c>
    </row>
    <row r="367" spans="1:7" x14ac:dyDescent="0.25">
      <c r="A367" s="7" t="s">
        <v>384</v>
      </c>
      <c r="B367" s="7" t="s">
        <v>20</v>
      </c>
      <c r="C367" s="2" t="s">
        <v>1375</v>
      </c>
      <c r="D367" s="3">
        <f t="shared" si="20"/>
        <v>3</v>
      </c>
      <c r="E367" s="3">
        <f t="shared" si="21"/>
        <v>9</v>
      </c>
      <c r="F367" s="3">
        <f t="shared" si="22"/>
        <v>3</v>
      </c>
      <c r="G367" s="4">
        <f t="shared" si="23"/>
        <v>0.13128472222222223</v>
      </c>
    </row>
    <row r="368" spans="1:7" x14ac:dyDescent="0.25">
      <c r="A368" s="7" t="s">
        <v>385</v>
      </c>
      <c r="B368" s="7" t="s">
        <v>13</v>
      </c>
      <c r="C368" s="2" t="s">
        <v>1376</v>
      </c>
      <c r="D368" s="3">
        <f t="shared" si="20"/>
        <v>2</v>
      </c>
      <c r="E368" s="3">
        <f t="shared" si="21"/>
        <v>20</v>
      </c>
      <c r="F368" s="3">
        <f t="shared" si="22"/>
        <v>33</v>
      </c>
      <c r="G368" s="4">
        <f t="shared" si="23"/>
        <v>9.7604166666666672E-2</v>
      </c>
    </row>
    <row r="369" spans="1:7" x14ac:dyDescent="0.25">
      <c r="A369" s="7" t="s">
        <v>386</v>
      </c>
      <c r="B369" s="7" t="s">
        <v>20</v>
      </c>
      <c r="C369" s="2" t="s">
        <v>1229</v>
      </c>
      <c r="D369" s="3">
        <f t="shared" si="20"/>
        <v>4</v>
      </c>
      <c r="E369" s="3">
        <f t="shared" si="21"/>
        <v>7</v>
      </c>
      <c r="F369" s="3">
        <f t="shared" si="22"/>
        <v>13</v>
      </c>
      <c r="G369" s="4">
        <f t="shared" si="23"/>
        <v>0.17167824074074076</v>
      </c>
    </row>
    <row r="370" spans="1:7" x14ac:dyDescent="0.25">
      <c r="A370" s="7" t="s">
        <v>387</v>
      </c>
      <c r="B370" s="7" t="s">
        <v>20</v>
      </c>
      <c r="C370" s="2" t="s">
        <v>1377</v>
      </c>
      <c r="D370" s="3">
        <f t="shared" si="20"/>
        <v>10</v>
      </c>
      <c r="E370" s="3">
        <f t="shared" si="21"/>
        <v>1</v>
      </c>
      <c r="F370" s="3">
        <f t="shared" si="22"/>
        <v>44</v>
      </c>
      <c r="G370" s="4">
        <f t="shared" si="23"/>
        <v>0.41787037037037034</v>
      </c>
    </row>
    <row r="371" spans="1:7" x14ac:dyDescent="0.25">
      <c r="A371" s="7" t="s">
        <v>388</v>
      </c>
      <c r="B371" s="7" t="s">
        <v>20</v>
      </c>
      <c r="C371" s="2" t="s">
        <v>1378</v>
      </c>
      <c r="D371" s="3">
        <f t="shared" si="20"/>
        <v>1</v>
      </c>
      <c r="E371" s="3">
        <f t="shared" si="21"/>
        <v>55</v>
      </c>
      <c r="F371" s="3">
        <f t="shared" si="22"/>
        <v>54</v>
      </c>
      <c r="G371" s="4">
        <f t="shared" si="23"/>
        <v>8.0486111111111105E-2</v>
      </c>
    </row>
    <row r="372" spans="1:7" x14ac:dyDescent="0.25">
      <c r="A372" s="7" t="s">
        <v>389</v>
      </c>
      <c r="B372" s="7" t="s">
        <v>15</v>
      </c>
      <c r="C372" s="2" t="s">
        <v>1379</v>
      </c>
      <c r="D372" s="3">
        <f t="shared" si="20"/>
        <v>4</v>
      </c>
      <c r="E372" s="3">
        <f t="shared" si="21"/>
        <v>46</v>
      </c>
      <c r="F372" s="3">
        <f t="shared" si="22"/>
        <v>41</v>
      </c>
      <c r="G372" s="4">
        <f t="shared" si="23"/>
        <v>0.19908564814814814</v>
      </c>
    </row>
    <row r="373" spans="1:7" x14ac:dyDescent="0.25">
      <c r="A373" s="7" t="s">
        <v>390</v>
      </c>
      <c r="B373" s="7" t="s">
        <v>15</v>
      </c>
      <c r="C373" s="2" t="s">
        <v>1380</v>
      </c>
      <c r="D373" s="3">
        <f t="shared" si="20"/>
        <v>9</v>
      </c>
      <c r="E373" s="3">
        <f t="shared" si="21"/>
        <v>47</v>
      </c>
      <c r="F373" s="3">
        <f t="shared" si="22"/>
        <v>42</v>
      </c>
      <c r="G373" s="4">
        <f t="shared" si="23"/>
        <v>0.40812500000000002</v>
      </c>
    </row>
    <row r="374" spans="1:7" x14ac:dyDescent="0.25">
      <c r="A374" s="7" t="s">
        <v>391</v>
      </c>
      <c r="B374" s="7" t="s">
        <v>22</v>
      </c>
      <c r="C374" s="2" t="s">
        <v>1381</v>
      </c>
      <c r="D374" s="3">
        <f t="shared" si="20"/>
        <v>2</v>
      </c>
      <c r="E374" s="3">
        <f t="shared" si="21"/>
        <v>3</v>
      </c>
      <c r="F374" s="3">
        <f t="shared" si="22"/>
        <v>42</v>
      </c>
      <c r="G374" s="4">
        <f t="shared" si="23"/>
        <v>8.5902777777777772E-2</v>
      </c>
    </row>
    <row r="375" spans="1:7" x14ac:dyDescent="0.25">
      <c r="A375" s="7" t="s">
        <v>392</v>
      </c>
      <c r="B375" s="7" t="s">
        <v>15</v>
      </c>
      <c r="C375" s="2" t="s">
        <v>1382</v>
      </c>
      <c r="D375" s="3">
        <f t="shared" si="20"/>
        <v>8</v>
      </c>
      <c r="E375" s="3">
        <f t="shared" si="21"/>
        <v>1</v>
      </c>
      <c r="F375" s="3">
        <f t="shared" si="22"/>
        <v>1</v>
      </c>
      <c r="G375" s="4">
        <f t="shared" si="23"/>
        <v>0.33403935185185185</v>
      </c>
    </row>
    <row r="376" spans="1:7" x14ac:dyDescent="0.25">
      <c r="A376" s="7" t="s">
        <v>393</v>
      </c>
      <c r="B376" s="7" t="s">
        <v>13</v>
      </c>
      <c r="C376" s="2" t="s">
        <v>1383</v>
      </c>
      <c r="D376" s="3">
        <f t="shared" si="20"/>
        <v>7</v>
      </c>
      <c r="E376" s="3">
        <f t="shared" si="21"/>
        <v>29</v>
      </c>
      <c r="F376" s="3">
        <f t="shared" si="22"/>
        <v>59</v>
      </c>
      <c r="G376" s="4">
        <f t="shared" si="23"/>
        <v>0.31248842592592591</v>
      </c>
    </row>
    <row r="377" spans="1:7" x14ac:dyDescent="0.25">
      <c r="A377" s="7" t="s">
        <v>394</v>
      </c>
      <c r="B377" s="7" t="s">
        <v>13</v>
      </c>
      <c r="C377" s="2" t="s">
        <v>1384</v>
      </c>
      <c r="D377" s="3">
        <f t="shared" si="20"/>
        <v>8</v>
      </c>
      <c r="E377" s="3">
        <f t="shared" si="21"/>
        <v>35</v>
      </c>
      <c r="F377" s="3">
        <f t="shared" si="22"/>
        <v>41</v>
      </c>
      <c r="G377" s="4">
        <f t="shared" si="23"/>
        <v>0.35811342592592593</v>
      </c>
    </row>
    <row r="378" spans="1:7" x14ac:dyDescent="0.25">
      <c r="A378" s="7" t="s">
        <v>395</v>
      </c>
      <c r="B378" s="7" t="s">
        <v>93</v>
      </c>
      <c r="C378" s="2" t="s">
        <v>1385</v>
      </c>
      <c r="D378" s="3">
        <f t="shared" si="20"/>
        <v>2</v>
      </c>
      <c r="E378" s="3">
        <f t="shared" si="21"/>
        <v>26</v>
      </c>
      <c r="F378" s="3">
        <f t="shared" si="22"/>
        <v>28</v>
      </c>
      <c r="G378" s="4">
        <f t="shared" si="23"/>
        <v>0.10171296296296296</v>
      </c>
    </row>
    <row r="379" spans="1:7" x14ac:dyDescent="0.25">
      <c r="A379" s="7" t="s">
        <v>396</v>
      </c>
      <c r="B379" s="7" t="s">
        <v>13</v>
      </c>
      <c r="C379" s="2" t="s">
        <v>1386</v>
      </c>
      <c r="D379" s="3">
        <f t="shared" si="20"/>
        <v>11</v>
      </c>
      <c r="E379" s="3">
        <f t="shared" si="21"/>
        <v>6</v>
      </c>
      <c r="F379" s="3">
        <f t="shared" si="22"/>
        <v>3</v>
      </c>
      <c r="G379" s="4">
        <f t="shared" si="23"/>
        <v>0.46253472222222225</v>
      </c>
    </row>
    <row r="380" spans="1:7" x14ac:dyDescent="0.25">
      <c r="A380" s="7" t="s">
        <v>397</v>
      </c>
      <c r="B380" s="7" t="s">
        <v>15</v>
      </c>
      <c r="C380" s="2" t="s">
        <v>1387</v>
      </c>
      <c r="D380" s="3">
        <f t="shared" si="20"/>
        <v>3</v>
      </c>
      <c r="E380" s="3">
        <f t="shared" si="21"/>
        <v>26</v>
      </c>
      <c r="F380" s="3">
        <f t="shared" si="22"/>
        <v>7</v>
      </c>
      <c r="G380" s="4">
        <f t="shared" si="23"/>
        <v>0.14313657407407407</v>
      </c>
    </row>
    <row r="381" spans="1:7" x14ac:dyDescent="0.25">
      <c r="A381" s="7" t="s">
        <v>398</v>
      </c>
      <c r="B381" s="7" t="s">
        <v>13</v>
      </c>
      <c r="C381" s="2" t="s">
        <v>1388</v>
      </c>
      <c r="D381" s="3">
        <f t="shared" si="20"/>
        <v>1</v>
      </c>
      <c r="E381" s="3">
        <f t="shared" si="21"/>
        <v>59</v>
      </c>
      <c r="F381" s="3">
        <f t="shared" si="22"/>
        <v>49</v>
      </c>
      <c r="G381" s="4">
        <f t="shared" si="23"/>
        <v>8.3206018518518512E-2</v>
      </c>
    </row>
    <row r="382" spans="1:7" x14ac:dyDescent="0.25">
      <c r="A382" s="7" t="s">
        <v>399</v>
      </c>
      <c r="B382" s="7" t="s">
        <v>20</v>
      </c>
      <c r="C382" s="2" t="s">
        <v>1389</v>
      </c>
      <c r="D382" s="3">
        <f t="shared" si="20"/>
        <v>4</v>
      </c>
      <c r="E382" s="3">
        <f t="shared" si="21"/>
        <v>38</v>
      </c>
      <c r="F382" s="3">
        <f t="shared" si="22"/>
        <v>49</v>
      </c>
      <c r="G382" s="4">
        <f t="shared" si="23"/>
        <v>0.19362268518518519</v>
      </c>
    </row>
    <row r="383" spans="1:7" x14ac:dyDescent="0.25">
      <c r="A383" s="7" t="s">
        <v>400</v>
      </c>
      <c r="B383" s="7" t="s">
        <v>22</v>
      </c>
      <c r="C383" s="2" t="s">
        <v>1390</v>
      </c>
      <c r="D383" s="3">
        <f t="shared" si="20"/>
        <v>3</v>
      </c>
      <c r="E383" s="3">
        <f t="shared" si="21"/>
        <v>32</v>
      </c>
      <c r="F383" s="3">
        <f t="shared" si="22"/>
        <v>58</v>
      </c>
      <c r="G383" s="4">
        <f t="shared" si="23"/>
        <v>0.14789351851851854</v>
      </c>
    </row>
    <row r="384" spans="1:7" x14ac:dyDescent="0.25">
      <c r="A384" s="7" t="s">
        <v>401</v>
      </c>
      <c r="B384" s="7" t="s">
        <v>27</v>
      </c>
      <c r="C384" s="2" t="s">
        <v>1391</v>
      </c>
      <c r="D384" s="3">
        <f t="shared" si="20"/>
        <v>3</v>
      </c>
      <c r="E384" s="3">
        <f t="shared" si="21"/>
        <v>31</v>
      </c>
      <c r="F384" s="3">
        <f t="shared" si="22"/>
        <v>14</v>
      </c>
      <c r="G384" s="4">
        <f t="shared" si="23"/>
        <v>0.14668981481481483</v>
      </c>
    </row>
    <row r="385" spans="1:7" x14ac:dyDescent="0.25">
      <c r="A385" s="7" t="s">
        <v>402</v>
      </c>
      <c r="B385" s="7" t="s">
        <v>27</v>
      </c>
      <c r="C385" s="2" t="s">
        <v>1392</v>
      </c>
      <c r="D385" s="3">
        <f t="shared" si="20"/>
        <v>1</v>
      </c>
      <c r="E385" s="3">
        <f t="shared" si="21"/>
        <v>58</v>
      </c>
      <c r="F385" s="3">
        <f t="shared" si="22"/>
        <v>17</v>
      </c>
      <c r="G385" s="4">
        <f t="shared" si="23"/>
        <v>8.2141203703703702E-2</v>
      </c>
    </row>
    <row r="386" spans="1:7" x14ac:dyDescent="0.25">
      <c r="A386" s="7" t="s">
        <v>403</v>
      </c>
      <c r="B386" s="7" t="s">
        <v>11</v>
      </c>
      <c r="C386" s="2" t="s">
        <v>1393</v>
      </c>
      <c r="D386" s="3">
        <f t="shared" ref="D386:D449" si="24">IFERROR(VALUE(MID($C386,MAX(SEARCH(D$1,$C386)-3,1),2)),0)</f>
        <v>4</v>
      </c>
      <c r="E386" s="3">
        <f t="shared" ref="E386:E449" si="25">IFERROR(VALUE(MID($C386,MAX(SEARCH(E$1,$C386)-3,1),2)),0)</f>
        <v>24</v>
      </c>
      <c r="F386" s="3">
        <f t="shared" ref="F386:F449" si="26">IFERROR(VALUE(MID($C386,MAX(SEARCH(F$1,$C386)-3,1),2)),0)</f>
        <v>3</v>
      </c>
      <c r="G386" s="4">
        <f t="shared" ref="G386:G449" si="27">TIME(D386,E386,F386)</f>
        <v>0.18336805555555555</v>
      </c>
    </row>
    <row r="387" spans="1:7" x14ac:dyDescent="0.25">
      <c r="A387" s="7" t="s">
        <v>404</v>
      </c>
      <c r="B387" s="7" t="s">
        <v>15</v>
      </c>
      <c r="C387" s="2" t="s">
        <v>1394</v>
      </c>
      <c r="D387" s="3">
        <f t="shared" si="24"/>
        <v>11</v>
      </c>
      <c r="E387" s="3">
        <f t="shared" si="25"/>
        <v>35</v>
      </c>
      <c r="F387" s="3">
        <f t="shared" si="26"/>
        <v>57</v>
      </c>
      <c r="G387" s="4">
        <f t="shared" si="27"/>
        <v>0.48329861111111111</v>
      </c>
    </row>
    <row r="388" spans="1:7" x14ac:dyDescent="0.25">
      <c r="A388" s="7" t="s">
        <v>405</v>
      </c>
      <c r="B388" s="7" t="s">
        <v>15</v>
      </c>
      <c r="C388" s="2" t="s">
        <v>1395</v>
      </c>
      <c r="D388" s="3">
        <f t="shared" si="24"/>
        <v>11</v>
      </c>
      <c r="E388" s="3">
        <f t="shared" si="25"/>
        <v>34</v>
      </c>
      <c r="F388" s="3">
        <f t="shared" si="26"/>
        <v>18</v>
      </c>
      <c r="G388" s="4">
        <f t="shared" si="27"/>
        <v>0.48215277777777782</v>
      </c>
    </row>
    <row r="389" spans="1:7" x14ac:dyDescent="0.25">
      <c r="A389" s="7" t="s">
        <v>406</v>
      </c>
      <c r="B389" s="7" t="s">
        <v>15</v>
      </c>
      <c r="C389" s="2" t="s">
        <v>1396</v>
      </c>
      <c r="D389" s="3">
        <f t="shared" si="24"/>
        <v>7</v>
      </c>
      <c r="E389" s="3">
        <f t="shared" si="25"/>
        <v>26</v>
      </c>
      <c r="F389" s="3">
        <f t="shared" si="26"/>
        <v>37</v>
      </c>
      <c r="G389" s="4">
        <f t="shared" si="27"/>
        <v>0.31015046296296295</v>
      </c>
    </row>
    <row r="390" spans="1:7" x14ac:dyDescent="0.25">
      <c r="A390" s="7" t="s">
        <v>407</v>
      </c>
      <c r="B390" s="7" t="s">
        <v>11</v>
      </c>
      <c r="C390" s="2" t="s">
        <v>1397</v>
      </c>
      <c r="D390" s="3">
        <f t="shared" si="24"/>
        <v>6</v>
      </c>
      <c r="E390" s="3">
        <f t="shared" si="25"/>
        <v>35</v>
      </c>
      <c r="F390" s="3">
        <f t="shared" si="26"/>
        <v>1</v>
      </c>
      <c r="G390" s="4">
        <f t="shared" si="27"/>
        <v>0.27431712962962962</v>
      </c>
    </row>
    <row r="391" spans="1:7" x14ac:dyDescent="0.25">
      <c r="A391" s="7" t="s">
        <v>408</v>
      </c>
      <c r="B391" s="7" t="s">
        <v>15</v>
      </c>
      <c r="C391" s="2" t="s">
        <v>1398</v>
      </c>
      <c r="D391" s="3">
        <f t="shared" si="24"/>
        <v>7</v>
      </c>
      <c r="E391" s="3">
        <f t="shared" si="25"/>
        <v>52</v>
      </c>
      <c r="F391" s="3">
        <f t="shared" si="26"/>
        <v>18</v>
      </c>
      <c r="G391" s="4">
        <f t="shared" si="27"/>
        <v>0.32798611111111109</v>
      </c>
    </row>
    <row r="392" spans="1:7" x14ac:dyDescent="0.25">
      <c r="A392" s="7" t="s">
        <v>409</v>
      </c>
      <c r="B392" s="7" t="s">
        <v>15</v>
      </c>
      <c r="C392" s="2" t="s">
        <v>1399</v>
      </c>
      <c r="D392" s="3">
        <f t="shared" si="24"/>
        <v>1</v>
      </c>
      <c r="E392" s="3">
        <f t="shared" si="25"/>
        <v>34</v>
      </c>
      <c r="F392" s="3">
        <f t="shared" si="26"/>
        <v>34</v>
      </c>
      <c r="G392" s="4">
        <f t="shared" si="27"/>
        <v>6.5671296296296297E-2</v>
      </c>
    </row>
    <row r="393" spans="1:7" x14ac:dyDescent="0.25">
      <c r="A393" s="7" t="s">
        <v>410</v>
      </c>
      <c r="B393" s="7" t="s">
        <v>20</v>
      </c>
      <c r="C393" s="2" t="s">
        <v>1400</v>
      </c>
      <c r="D393" s="3">
        <f t="shared" si="24"/>
        <v>9</v>
      </c>
      <c r="E393" s="3">
        <f t="shared" si="25"/>
        <v>24</v>
      </c>
      <c r="F393" s="3">
        <f t="shared" si="26"/>
        <v>54</v>
      </c>
      <c r="G393" s="4">
        <f t="shared" si="27"/>
        <v>0.39229166666666665</v>
      </c>
    </row>
    <row r="394" spans="1:7" x14ac:dyDescent="0.25">
      <c r="A394" s="7" t="s">
        <v>411</v>
      </c>
      <c r="B394" s="7" t="s">
        <v>30</v>
      </c>
      <c r="C394" s="2" t="s">
        <v>1401</v>
      </c>
      <c r="D394" s="3">
        <f t="shared" si="24"/>
        <v>1</v>
      </c>
      <c r="E394" s="3">
        <f t="shared" si="25"/>
        <v>52</v>
      </c>
      <c r="F394" s="3">
        <f t="shared" si="26"/>
        <v>30</v>
      </c>
      <c r="G394" s="4">
        <f t="shared" si="27"/>
        <v>7.8125E-2</v>
      </c>
    </row>
    <row r="395" spans="1:7" x14ac:dyDescent="0.25">
      <c r="A395" s="7" t="s">
        <v>412</v>
      </c>
      <c r="B395" s="7" t="s">
        <v>57</v>
      </c>
      <c r="C395" s="2" t="s">
        <v>1402</v>
      </c>
      <c r="D395" s="3">
        <f t="shared" si="24"/>
        <v>3</v>
      </c>
      <c r="E395" s="3">
        <f t="shared" si="25"/>
        <v>5</v>
      </c>
      <c r="F395" s="3">
        <f t="shared" si="26"/>
        <v>59</v>
      </c>
      <c r="G395" s="4">
        <f t="shared" si="27"/>
        <v>0.12915509259259259</v>
      </c>
    </row>
    <row r="396" spans="1:7" x14ac:dyDescent="0.25">
      <c r="A396" s="7" t="s">
        <v>413</v>
      </c>
      <c r="B396" s="7" t="s">
        <v>27</v>
      </c>
      <c r="C396" s="2" t="s">
        <v>1403</v>
      </c>
      <c r="D396" s="3">
        <f t="shared" si="24"/>
        <v>2</v>
      </c>
      <c r="E396" s="3">
        <f t="shared" si="25"/>
        <v>4</v>
      </c>
      <c r="F396" s="3">
        <f t="shared" si="26"/>
        <v>28</v>
      </c>
      <c r="G396" s="4">
        <f t="shared" si="27"/>
        <v>8.6435185185185184E-2</v>
      </c>
    </row>
    <row r="397" spans="1:7" x14ac:dyDescent="0.25">
      <c r="A397" s="7" t="s">
        <v>414</v>
      </c>
      <c r="B397" s="7" t="s">
        <v>11</v>
      </c>
      <c r="C397" s="2" t="s">
        <v>1404</v>
      </c>
      <c r="D397" s="3">
        <f t="shared" si="24"/>
        <v>10</v>
      </c>
      <c r="E397" s="3">
        <f t="shared" si="25"/>
        <v>29</v>
      </c>
      <c r="F397" s="3">
        <f t="shared" si="26"/>
        <v>48</v>
      </c>
      <c r="G397" s="4">
        <f t="shared" si="27"/>
        <v>0.43736111111111109</v>
      </c>
    </row>
    <row r="398" spans="1:7" x14ac:dyDescent="0.25">
      <c r="A398" s="7" t="s">
        <v>415</v>
      </c>
      <c r="B398" s="7" t="s">
        <v>22</v>
      </c>
      <c r="C398" s="2" t="s">
        <v>1405</v>
      </c>
      <c r="D398" s="3">
        <f t="shared" si="24"/>
        <v>7</v>
      </c>
      <c r="E398" s="3">
        <f t="shared" si="25"/>
        <v>42</v>
      </c>
      <c r="F398" s="3">
        <f t="shared" si="26"/>
        <v>21</v>
      </c>
      <c r="G398" s="4">
        <f t="shared" si="27"/>
        <v>0.3210763888888889</v>
      </c>
    </row>
    <row r="399" spans="1:7" x14ac:dyDescent="0.25">
      <c r="A399" s="7" t="s">
        <v>416</v>
      </c>
      <c r="B399" s="7" t="s">
        <v>11</v>
      </c>
      <c r="C399" s="2" t="s">
        <v>1406</v>
      </c>
      <c r="D399" s="3">
        <f t="shared" si="24"/>
        <v>1</v>
      </c>
      <c r="E399" s="3">
        <f t="shared" si="25"/>
        <v>0</v>
      </c>
      <c r="F399" s="3">
        <f t="shared" si="26"/>
        <v>21</v>
      </c>
      <c r="G399" s="4">
        <f t="shared" si="27"/>
        <v>4.1909722222222223E-2</v>
      </c>
    </row>
    <row r="400" spans="1:7" x14ac:dyDescent="0.25">
      <c r="A400" s="7" t="s">
        <v>417</v>
      </c>
      <c r="B400" s="7" t="s">
        <v>15</v>
      </c>
      <c r="C400" s="2" t="s">
        <v>1407</v>
      </c>
      <c r="D400" s="3">
        <f t="shared" si="24"/>
        <v>5</v>
      </c>
      <c r="E400" s="3">
        <f t="shared" si="25"/>
        <v>13</v>
      </c>
      <c r="F400" s="3">
        <f t="shared" si="26"/>
        <v>12</v>
      </c>
      <c r="G400" s="4">
        <f t="shared" si="27"/>
        <v>0.2175</v>
      </c>
    </row>
    <row r="401" spans="1:7" x14ac:dyDescent="0.25">
      <c r="A401" s="7" t="s">
        <v>418</v>
      </c>
      <c r="B401" s="7" t="s">
        <v>13</v>
      </c>
      <c r="C401" s="2" t="s">
        <v>1408</v>
      </c>
      <c r="D401" s="3">
        <f t="shared" si="24"/>
        <v>5</v>
      </c>
      <c r="E401" s="3">
        <f t="shared" si="25"/>
        <v>5</v>
      </c>
      <c r="F401" s="3">
        <f t="shared" si="26"/>
        <v>48</v>
      </c>
      <c r="G401" s="4">
        <f t="shared" si="27"/>
        <v>0.21236111111111111</v>
      </c>
    </row>
    <row r="402" spans="1:7" x14ac:dyDescent="0.25">
      <c r="A402" s="7" t="s">
        <v>419</v>
      </c>
      <c r="B402" s="7" t="s">
        <v>13</v>
      </c>
      <c r="C402" s="2" t="s">
        <v>1409</v>
      </c>
      <c r="D402" s="3">
        <f t="shared" si="24"/>
        <v>7</v>
      </c>
      <c r="E402" s="3">
        <f t="shared" si="25"/>
        <v>14</v>
      </c>
      <c r="F402" s="3">
        <f t="shared" si="26"/>
        <v>40</v>
      </c>
      <c r="G402" s="4">
        <f t="shared" si="27"/>
        <v>0.30185185185185187</v>
      </c>
    </row>
    <row r="403" spans="1:7" x14ac:dyDescent="0.25">
      <c r="A403" s="7" t="s">
        <v>420</v>
      </c>
      <c r="B403" s="7" t="s">
        <v>27</v>
      </c>
      <c r="C403" s="2" t="s">
        <v>1410</v>
      </c>
      <c r="D403" s="3">
        <f t="shared" si="24"/>
        <v>2</v>
      </c>
      <c r="E403" s="3">
        <f t="shared" si="25"/>
        <v>25</v>
      </c>
      <c r="F403" s="3">
        <f t="shared" si="26"/>
        <v>2</v>
      </c>
      <c r="G403" s="4">
        <f t="shared" si="27"/>
        <v>0.10071759259259259</v>
      </c>
    </row>
    <row r="404" spans="1:7" x14ac:dyDescent="0.25">
      <c r="A404" s="7" t="s">
        <v>421</v>
      </c>
      <c r="B404" s="7" t="s">
        <v>13</v>
      </c>
      <c r="C404" s="2" t="s">
        <v>1411</v>
      </c>
      <c r="D404" s="3">
        <f t="shared" si="24"/>
        <v>6</v>
      </c>
      <c r="E404" s="3">
        <f t="shared" si="25"/>
        <v>55</v>
      </c>
      <c r="F404" s="3">
        <f t="shared" si="26"/>
        <v>51</v>
      </c>
      <c r="G404" s="4">
        <f t="shared" si="27"/>
        <v>0.28878472222222223</v>
      </c>
    </row>
    <row r="405" spans="1:7" x14ac:dyDescent="0.25">
      <c r="A405" s="7" t="s">
        <v>422</v>
      </c>
      <c r="B405" s="7" t="s">
        <v>15</v>
      </c>
      <c r="C405" s="2" t="s">
        <v>1412</v>
      </c>
      <c r="D405" s="3">
        <f t="shared" si="24"/>
        <v>0</v>
      </c>
      <c r="E405" s="3">
        <f t="shared" si="25"/>
        <v>6</v>
      </c>
      <c r="F405" s="3">
        <f t="shared" si="26"/>
        <v>54</v>
      </c>
      <c r="G405" s="4">
        <f t="shared" si="27"/>
        <v>4.7916666666666672E-3</v>
      </c>
    </row>
    <row r="406" spans="1:7" x14ac:dyDescent="0.25">
      <c r="A406" s="7" t="s">
        <v>423</v>
      </c>
      <c r="B406" s="7" t="s">
        <v>20</v>
      </c>
      <c r="C406" s="2" t="s">
        <v>1413</v>
      </c>
      <c r="D406" s="3">
        <f t="shared" si="24"/>
        <v>9</v>
      </c>
      <c r="E406" s="3">
        <f t="shared" si="25"/>
        <v>43</v>
      </c>
      <c r="F406" s="3">
        <f t="shared" si="26"/>
        <v>52</v>
      </c>
      <c r="G406" s="4">
        <f t="shared" si="27"/>
        <v>0.40546296296296297</v>
      </c>
    </row>
    <row r="407" spans="1:7" x14ac:dyDescent="0.25">
      <c r="A407" s="7" t="s">
        <v>424</v>
      </c>
      <c r="B407" s="7" t="s">
        <v>27</v>
      </c>
      <c r="C407" s="2" t="s">
        <v>1414</v>
      </c>
      <c r="D407" s="3">
        <f t="shared" si="24"/>
        <v>9</v>
      </c>
      <c r="E407" s="3">
        <f t="shared" si="25"/>
        <v>37</v>
      </c>
      <c r="F407" s="3">
        <f t="shared" si="26"/>
        <v>12</v>
      </c>
      <c r="G407" s="4">
        <f t="shared" si="27"/>
        <v>0.40083333333333332</v>
      </c>
    </row>
    <row r="408" spans="1:7" x14ac:dyDescent="0.25">
      <c r="A408" s="7" t="s">
        <v>425</v>
      </c>
      <c r="B408" s="7" t="s">
        <v>13</v>
      </c>
      <c r="C408" s="2" t="s">
        <v>1415</v>
      </c>
      <c r="D408" s="3">
        <f t="shared" si="24"/>
        <v>6</v>
      </c>
      <c r="E408" s="3">
        <f t="shared" si="25"/>
        <v>57</v>
      </c>
      <c r="F408" s="3">
        <f t="shared" si="26"/>
        <v>20</v>
      </c>
      <c r="G408" s="4">
        <f t="shared" si="27"/>
        <v>0.2898148148148148</v>
      </c>
    </row>
    <row r="409" spans="1:7" x14ac:dyDescent="0.25">
      <c r="A409" s="7" t="s">
        <v>426</v>
      </c>
      <c r="B409" s="7" t="s">
        <v>20</v>
      </c>
      <c r="C409" s="2" t="s">
        <v>1416</v>
      </c>
      <c r="D409" s="3">
        <f t="shared" si="24"/>
        <v>9</v>
      </c>
      <c r="E409" s="3">
        <f t="shared" si="25"/>
        <v>57</v>
      </c>
      <c r="F409" s="3">
        <f t="shared" si="26"/>
        <v>18</v>
      </c>
      <c r="G409" s="4">
        <f t="shared" si="27"/>
        <v>0.41479166666666667</v>
      </c>
    </row>
    <row r="410" spans="1:7" x14ac:dyDescent="0.25">
      <c r="A410" s="7" t="s">
        <v>427</v>
      </c>
      <c r="B410" s="7" t="s">
        <v>15</v>
      </c>
      <c r="C410" s="2" t="s">
        <v>1417</v>
      </c>
      <c r="D410" s="3">
        <f t="shared" si="24"/>
        <v>3</v>
      </c>
      <c r="E410" s="3">
        <f t="shared" si="25"/>
        <v>4</v>
      </c>
      <c r="F410" s="3">
        <f t="shared" si="26"/>
        <v>8</v>
      </c>
      <c r="G410" s="4">
        <f t="shared" si="27"/>
        <v>0.12787037037037038</v>
      </c>
    </row>
    <row r="411" spans="1:7" x14ac:dyDescent="0.25">
      <c r="A411" s="7" t="s">
        <v>428</v>
      </c>
      <c r="B411" s="7" t="s">
        <v>30</v>
      </c>
      <c r="C411" s="2" t="s">
        <v>1418</v>
      </c>
      <c r="D411" s="3">
        <f t="shared" si="24"/>
        <v>9</v>
      </c>
      <c r="E411" s="3">
        <f t="shared" si="25"/>
        <v>31</v>
      </c>
      <c r="F411" s="3">
        <f t="shared" si="26"/>
        <v>54</v>
      </c>
      <c r="G411" s="4">
        <f t="shared" si="27"/>
        <v>0.39715277777777774</v>
      </c>
    </row>
    <row r="412" spans="1:7" x14ac:dyDescent="0.25">
      <c r="A412" s="7" t="s">
        <v>429</v>
      </c>
      <c r="B412" s="7" t="s">
        <v>27</v>
      </c>
      <c r="C412" s="2" t="s">
        <v>1419</v>
      </c>
      <c r="D412" s="3">
        <f t="shared" si="24"/>
        <v>11</v>
      </c>
      <c r="E412" s="3">
        <f t="shared" si="25"/>
        <v>59</v>
      </c>
      <c r="F412" s="3">
        <f t="shared" si="26"/>
        <v>27</v>
      </c>
      <c r="G412" s="4">
        <f t="shared" si="27"/>
        <v>0.49961805555555555</v>
      </c>
    </row>
    <row r="413" spans="1:7" x14ac:dyDescent="0.25">
      <c r="A413" s="7" t="s">
        <v>430</v>
      </c>
      <c r="B413" s="7" t="s">
        <v>9</v>
      </c>
      <c r="C413" s="2" t="s">
        <v>1420</v>
      </c>
      <c r="D413" s="3">
        <f t="shared" si="24"/>
        <v>8</v>
      </c>
      <c r="E413" s="3">
        <f t="shared" si="25"/>
        <v>17</v>
      </c>
      <c r="F413" s="3">
        <f t="shared" si="26"/>
        <v>40</v>
      </c>
      <c r="G413" s="4">
        <f t="shared" si="27"/>
        <v>0.34560185185185183</v>
      </c>
    </row>
    <row r="414" spans="1:7" x14ac:dyDescent="0.25">
      <c r="A414" s="7" t="s">
        <v>431</v>
      </c>
      <c r="B414" s="7" t="s">
        <v>20</v>
      </c>
      <c r="C414" s="2" t="s">
        <v>1421</v>
      </c>
      <c r="D414" s="3">
        <f t="shared" si="24"/>
        <v>3</v>
      </c>
      <c r="E414" s="3">
        <f t="shared" si="25"/>
        <v>25</v>
      </c>
      <c r="F414" s="3">
        <f t="shared" si="26"/>
        <v>18</v>
      </c>
      <c r="G414" s="4">
        <f t="shared" si="27"/>
        <v>0.14256944444444444</v>
      </c>
    </row>
    <row r="415" spans="1:7" x14ac:dyDescent="0.25">
      <c r="A415" s="7" t="s">
        <v>432</v>
      </c>
      <c r="B415" s="7" t="s">
        <v>20</v>
      </c>
      <c r="C415" s="2" t="s">
        <v>1422</v>
      </c>
      <c r="D415" s="3">
        <f t="shared" si="24"/>
        <v>8</v>
      </c>
      <c r="E415" s="3">
        <f t="shared" si="25"/>
        <v>9</v>
      </c>
      <c r="F415" s="3">
        <f t="shared" si="26"/>
        <v>48</v>
      </c>
      <c r="G415" s="4">
        <f t="shared" si="27"/>
        <v>0.34013888888888894</v>
      </c>
    </row>
    <row r="416" spans="1:7" x14ac:dyDescent="0.25">
      <c r="A416" s="7" t="s">
        <v>433</v>
      </c>
      <c r="B416" s="7" t="s">
        <v>20</v>
      </c>
      <c r="C416" s="2" t="s">
        <v>1423</v>
      </c>
      <c r="D416" s="3">
        <f t="shared" si="24"/>
        <v>6</v>
      </c>
      <c r="E416" s="3">
        <f t="shared" si="25"/>
        <v>37</v>
      </c>
      <c r="F416" s="3">
        <f t="shared" si="26"/>
        <v>53</v>
      </c>
      <c r="G416" s="4">
        <f t="shared" si="27"/>
        <v>0.27630787037037036</v>
      </c>
    </row>
    <row r="417" spans="1:7" x14ac:dyDescent="0.25">
      <c r="A417" s="7" t="s">
        <v>434</v>
      </c>
      <c r="B417" s="7" t="s">
        <v>15</v>
      </c>
      <c r="C417" s="2" t="s">
        <v>1424</v>
      </c>
      <c r="D417" s="3">
        <f t="shared" si="24"/>
        <v>6</v>
      </c>
      <c r="E417" s="3">
        <f t="shared" si="25"/>
        <v>19</v>
      </c>
      <c r="F417" s="3">
        <f t="shared" si="26"/>
        <v>9</v>
      </c>
      <c r="G417" s="4">
        <f t="shared" si="27"/>
        <v>0.26329861111111114</v>
      </c>
    </row>
    <row r="418" spans="1:7" x14ac:dyDescent="0.25">
      <c r="A418" s="7" t="s">
        <v>435</v>
      </c>
      <c r="B418" s="7" t="s">
        <v>15</v>
      </c>
      <c r="C418" s="2" t="s">
        <v>1425</v>
      </c>
      <c r="D418" s="3">
        <f t="shared" si="24"/>
        <v>7</v>
      </c>
      <c r="E418" s="3">
        <f t="shared" si="25"/>
        <v>35</v>
      </c>
      <c r="F418" s="3">
        <f t="shared" si="26"/>
        <v>4</v>
      </c>
      <c r="G418" s="4">
        <f t="shared" si="27"/>
        <v>0.31601851851851853</v>
      </c>
    </row>
    <row r="419" spans="1:7" x14ac:dyDescent="0.25">
      <c r="A419" s="7" t="s">
        <v>436</v>
      </c>
      <c r="B419" s="7" t="s">
        <v>27</v>
      </c>
      <c r="C419" s="2" t="s">
        <v>1426</v>
      </c>
      <c r="D419" s="3">
        <f t="shared" si="24"/>
        <v>0</v>
      </c>
      <c r="E419" s="3">
        <f t="shared" si="25"/>
        <v>58</v>
      </c>
      <c r="F419" s="3">
        <f t="shared" si="26"/>
        <v>27</v>
      </c>
      <c r="G419" s="4">
        <f t="shared" si="27"/>
        <v>4.0590277777777781E-2</v>
      </c>
    </row>
    <row r="420" spans="1:7" x14ac:dyDescent="0.25">
      <c r="A420" s="7" t="s">
        <v>437</v>
      </c>
      <c r="B420" s="7" t="s">
        <v>27</v>
      </c>
      <c r="C420" s="2" t="s">
        <v>1427</v>
      </c>
      <c r="D420" s="3">
        <f t="shared" si="24"/>
        <v>8</v>
      </c>
      <c r="E420" s="3">
        <f t="shared" si="25"/>
        <v>30</v>
      </c>
      <c r="F420" s="3">
        <f t="shared" si="26"/>
        <v>38</v>
      </c>
      <c r="G420" s="4">
        <f t="shared" si="27"/>
        <v>0.35460648148148149</v>
      </c>
    </row>
    <row r="421" spans="1:7" x14ac:dyDescent="0.25">
      <c r="A421" s="7" t="s">
        <v>438</v>
      </c>
      <c r="B421" s="7" t="s">
        <v>15</v>
      </c>
      <c r="C421" s="2" t="s">
        <v>1428</v>
      </c>
      <c r="D421" s="3">
        <f t="shared" si="24"/>
        <v>8</v>
      </c>
      <c r="E421" s="3">
        <f t="shared" si="25"/>
        <v>16</v>
      </c>
      <c r="F421" s="3">
        <f t="shared" si="26"/>
        <v>56</v>
      </c>
      <c r="G421" s="4">
        <f t="shared" si="27"/>
        <v>0.34509259259259256</v>
      </c>
    </row>
    <row r="422" spans="1:7" x14ac:dyDescent="0.25">
      <c r="A422" s="7" t="s">
        <v>439</v>
      </c>
      <c r="B422" s="7" t="s">
        <v>13</v>
      </c>
      <c r="C422" s="2" t="s">
        <v>1429</v>
      </c>
      <c r="D422" s="3">
        <f t="shared" si="24"/>
        <v>9</v>
      </c>
      <c r="E422" s="3">
        <f t="shared" si="25"/>
        <v>41</v>
      </c>
      <c r="F422" s="3">
        <f t="shared" si="26"/>
        <v>50</v>
      </c>
      <c r="G422" s="4">
        <f t="shared" si="27"/>
        <v>0.40405092592592595</v>
      </c>
    </row>
    <row r="423" spans="1:7" x14ac:dyDescent="0.25">
      <c r="A423" s="7" t="s">
        <v>440</v>
      </c>
      <c r="B423" s="7" t="s">
        <v>27</v>
      </c>
      <c r="C423" s="2" t="s">
        <v>1430</v>
      </c>
      <c r="D423" s="3">
        <f t="shared" si="24"/>
        <v>11</v>
      </c>
      <c r="E423" s="3">
        <f t="shared" si="25"/>
        <v>44</v>
      </c>
      <c r="F423" s="3">
        <f t="shared" si="26"/>
        <v>38</v>
      </c>
      <c r="G423" s="4">
        <f t="shared" si="27"/>
        <v>0.48932870370370374</v>
      </c>
    </row>
    <row r="424" spans="1:7" x14ac:dyDescent="0.25">
      <c r="A424" s="7" t="s">
        <v>441</v>
      </c>
      <c r="B424" s="7" t="s">
        <v>22</v>
      </c>
      <c r="C424" s="2" t="s">
        <v>1431</v>
      </c>
      <c r="D424" s="3">
        <f t="shared" si="24"/>
        <v>1</v>
      </c>
      <c r="E424" s="3">
        <f t="shared" si="25"/>
        <v>24</v>
      </c>
      <c r="F424" s="3">
        <f t="shared" si="26"/>
        <v>59</v>
      </c>
      <c r="G424" s="4">
        <f t="shared" si="27"/>
        <v>5.9016203703703703E-2</v>
      </c>
    </row>
    <row r="425" spans="1:7" x14ac:dyDescent="0.25">
      <c r="A425" s="7" t="s">
        <v>442</v>
      </c>
      <c r="B425" s="7" t="s">
        <v>15</v>
      </c>
      <c r="C425" s="2" t="s">
        <v>1432</v>
      </c>
      <c r="D425" s="3">
        <f t="shared" si="24"/>
        <v>5</v>
      </c>
      <c r="E425" s="3">
        <f t="shared" si="25"/>
        <v>47</v>
      </c>
      <c r="F425" s="3">
        <f t="shared" si="26"/>
        <v>55</v>
      </c>
      <c r="G425" s="4">
        <f t="shared" si="27"/>
        <v>0.24160879629629628</v>
      </c>
    </row>
    <row r="426" spans="1:7" x14ac:dyDescent="0.25">
      <c r="A426" s="7" t="s">
        <v>443</v>
      </c>
      <c r="B426" s="7" t="s">
        <v>15</v>
      </c>
      <c r="C426" s="2" t="s">
        <v>1433</v>
      </c>
      <c r="D426" s="3">
        <f t="shared" si="24"/>
        <v>1</v>
      </c>
      <c r="E426" s="3">
        <f t="shared" si="25"/>
        <v>10</v>
      </c>
      <c r="F426" s="3">
        <f t="shared" si="26"/>
        <v>8</v>
      </c>
      <c r="G426" s="4">
        <f t="shared" si="27"/>
        <v>4.87037037037037E-2</v>
      </c>
    </row>
    <row r="427" spans="1:7" x14ac:dyDescent="0.25">
      <c r="A427" s="7" t="s">
        <v>444</v>
      </c>
      <c r="B427" s="7" t="s">
        <v>15</v>
      </c>
      <c r="C427" s="2" t="s">
        <v>1434</v>
      </c>
      <c r="D427" s="3">
        <f t="shared" si="24"/>
        <v>5</v>
      </c>
      <c r="E427" s="3">
        <f t="shared" si="25"/>
        <v>37</v>
      </c>
      <c r="F427" s="3">
        <f t="shared" si="26"/>
        <v>17</v>
      </c>
      <c r="G427" s="4">
        <f t="shared" si="27"/>
        <v>0.23422453703703705</v>
      </c>
    </row>
    <row r="428" spans="1:7" x14ac:dyDescent="0.25">
      <c r="A428" s="7" t="s">
        <v>445</v>
      </c>
      <c r="B428" s="7" t="s">
        <v>15</v>
      </c>
      <c r="C428" s="2" t="s">
        <v>1435</v>
      </c>
      <c r="D428" s="3">
        <f t="shared" si="24"/>
        <v>11</v>
      </c>
      <c r="E428" s="3">
        <f t="shared" si="25"/>
        <v>14</v>
      </c>
      <c r="F428" s="3">
        <f t="shared" si="26"/>
        <v>5</v>
      </c>
      <c r="G428" s="4">
        <f t="shared" si="27"/>
        <v>0.46811342592592592</v>
      </c>
    </row>
    <row r="429" spans="1:7" x14ac:dyDescent="0.25">
      <c r="A429" s="7" t="s">
        <v>446</v>
      </c>
      <c r="B429" s="7" t="s">
        <v>15</v>
      </c>
      <c r="C429" s="2" t="s">
        <v>1436</v>
      </c>
      <c r="D429" s="3">
        <f t="shared" si="24"/>
        <v>9</v>
      </c>
      <c r="E429" s="3">
        <f t="shared" si="25"/>
        <v>14</v>
      </c>
      <c r="F429" s="3">
        <f t="shared" si="26"/>
        <v>52</v>
      </c>
      <c r="G429" s="4">
        <f t="shared" si="27"/>
        <v>0.38532407407407404</v>
      </c>
    </row>
    <row r="430" spans="1:7" x14ac:dyDescent="0.25">
      <c r="A430" s="7" t="s">
        <v>447</v>
      </c>
      <c r="B430" s="7" t="s">
        <v>15</v>
      </c>
      <c r="C430" s="2" t="s">
        <v>1437</v>
      </c>
      <c r="D430" s="3">
        <f t="shared" si="24"/>
        <v>1</v>
      </c>
      <c r="E430" s="3">
        <f t="shared" si="25"/>
        <v>10</v>
      </c>
      <c r="F430" s="3">
        <f t="shared" si="26"/>
        <v>17</v>
      </c>
      <c r="G430" s="4">
        <f t="shared" si="27"/>
        <v>4.880787037037037E-2</v>
      </c>
    </row>
    <row r="431" spans="1:7" x14ac:dyDescent="0.25">
      <c r="A431" s="7" t="s">
        <v>448</v>
      </c>
      <c r="B431" s="7" t="s">
        <v>20</v>
      </c>
      <c r="C431" s="2" t="s">
        <v>1438</v>
      </c>
      <c r="D431" s="3">
        <f t="shared" si="24"/>
        <v>1</v>
      </c>
      <c r="E431" s="3">
        <f t="shared" si="25"/>
        <v>53</v>
      </c>
      <c r="F431" s="3">
        <f t="shared" si="26"/>
        <v>37</v>
      </c>
      <c r="G431" s="4">
        <f t="shared" si="27"/>
        <v>7.8900462962962964E-2</v>
      </c>
    </row>
    <row r="432" spans="1:7" x14ac:dyDescent="0.25">
      <c r="A432" s="7" t="s">
        <v>449</v>
      </c>
      <c r="B432" s="7" t="s">
        <v>15</v>
      </c>
      <c r="C432" s="2" t="s">
        <v>1439</v>
      </c>
      <c r="D432" s="3">
        <f t="shared" si="24"/>
        <v>7</v>
      </c>
      <c r="E432" s="3">
        <f t="shared" si="25"/>
        <v>37</v>
      </c>
      <c r="F432" s="3">
        <f t="shared" si="26"/>
        <v>54</v>
      </c>
      <c r="G432" s="4">
        <f t="shared" si="27"/>
        <v>0.31798611111111114</v>
      </c>
    </row>
    <row r="433" spans="1:7" x14ac:dyDescent="0.25">
      <c r="A433" s="7" t="s">
        <v>450</v>
      </c>
      <c r="B433" s="7" t="s">
        <v>11</v>
      </c>
      <c r="C433" s="2" t="s">
        <v>1440</v>
      </c>
      <c r="D433" s="3">
        <f t="shared" si="24"/>
        <v>2</v>
      </c>
      <c r="E433" s="3">
        <f t="shared" si="25"/>
        <v>42</v>
      </c>
      <c r="F433" s="3">
        <f t="shared" si="26"/>
        <v>39</v>
      </c>
      <c r="G433" s="4">
        <f t="shared" si="27"/>
        <v>0.11295138888888889</v>
      </c>
    </row>
    <row r="434" spans="1:7" x14ac:dyDescent="0.25">
      <c r="A434" s="7" t="s">
        <v>451</v>
      </c>
      <c r="B434" s="7" t="s">
        <v>15</v>
      </c>
      <c r="C434" s="2" t="s">
        <v>1441</v>
      </c>
      <c r="D434" s="3">
        <f t="shared" si="24"/>
        <v>11</v>
      </c>
      <c r="E434" s="3">
        <f t="shared" si="25"/>
        <v>32</v>
      </c>
      <c r="F434" s="3">
        <f t="shared" si="26"/>
        <v>7</v>
      </c>
      <c r="G434" s="4">
        <f t="shared" si="27"/>
        <v>0.48063657407407406</v>
      </c>
    </row>
    <row r="435" spans="1:7" x14ac:dyDescent="0.25">
      <c r="A435" s="7" t="s">
        <v>452</v>
      </c>
      <c r="B435" s="7" t="s">
        <v>15</v>
      </c>
      <c r="C435" s="2" t="s">
        <v>1442</v>
      </c>
      <c r="D435" s="3">
        <f t="shared" si="24"/>
        <v>11</v>
      </c>
      <c r="E435" s="3">
        <f t="shared" si="25"/>
        <v>27</v>
      </c>
      <c r="F435" s="3">
        <f t="shared" si="26"/>
        <v>1</v>
      </c>
      <c r="G435" s="4">
        <f t="shared" si="27"/>
        <v>0.4770949074074074</v>
      </c>
    </row>
    <row r="436" spans="1:7" x14ac:dyDescent="0.25">
      <c r="A436" s="7" t="s">
        <v>453</v>
      </c>
      <c r="B436" s="7" t="s">
        <v>13</v>
      </c>
      <c r="C436" s="2" t="s">
        <v>1443</v>
      </c>
      <c r="D436" s="3">
        <f t="shared" si="24"/>
        <v>10</v>
      </c>
      <c r="E436" s="3">
        <f t="shared" si="25"/>
        <v>29</v>
      </c>
      <c r="F436" s="3">
        <f t="shared" si="26"/>
        <v>54</v>
      </c>
      <c r="G436" s="4">
        <f t="shared" si="27"/>
        <v>0.43743055555555554</v>
      </c>
    </row>
    <row r="437" spans="1:7" x14ac:dyDescent="0.25">
      <c r="A437" s="7" t="s">
        <v>454</v>
      </c>
      <c r="B437" s="7" t="s">
        <v>13</v>
      </c>
      <c r="C437" s="2" t="s">
        <v>1444</v>
      </c>
      <c r="D437" s="3">
        <f t="shared" si="24"/>
        <v>1</v>
      </c>
      <c r="E437" s="3">
        <f t="shared" si="25"/>
        <v>35</v>
      </c>
      <c r="F437" s="3">
        <f t="shared" si="26"/>
        <v>26</v>
      </c>
      <c r="G437" s="4">
        <f t="shared" si="27"/>
        <v>6.627314814814815E-2</v>
      </c>
    </row>
    <row r="438" spans="1:7" x14ac:dyDescent="0.25">
      <c r="A438" s="7" t="s">
        <v>455</v>
      </c>
      <c r="B438" s="7" t="s">
        <v>20</v>
      </c>
      <c r="C438" s="2" t="s">
        <v>1445</v>
      </c>
      <c r="D438" s="3">
        <f t="shared" si="24"/>
        <v>5</v>
      </c>
      <c r="E438" s="3">
        <f t="shared" si="25"/>
        <v>10</v>
      </c>
      <c r="F438" s="3">
        <f t="shared" si="26"/>
        <v>49</v>
      </c>
      <c r="G438" s="4">
        <f t="shared" si="27"/>
        <v>0.21584490740740739</v>
      </c>
    </row>
    <row r="439" spans="1:7" x14ac:dyDescent="0.25">
      <c r="A439" s="7" t="s">
        <v>456</v>
      </c>
      <c r="B439" s="7" t="s">
        <v>15</v>
      </c>
      <c r="C439" s="2" t="s">
        <v>1446</v>
      </c>
      <c r="D439" s="3">
        <f t="shared" si="24"/>
        <v>7</v>
      </c>
      <c r="E439" s="3">
        <f t="shared" si="25"/>
        <v>44</v>
      </c>
      <c r="F439" s="3">
        <f t="shared" si="26"/>
        <v>57</v>
      </c>
      <c r="G439" s="4">
        <f t="shared" si="27"/>
        <v>0.32288194444444446</v>
      </c>
    </row>
    <row r="440" spans="1:7" x14ac:dyDescent="0.25">
      <c r="A440" s="7" t="s">
        <v>457</v>
      </c>
      <c r="B440" s="7" t="s">
        <v>57</v>
      </c>
      <c r="C440" s="2" t="s">
        <v>1447</v>
      </c>
      <c r="D440" s="3">
        <f t="shared" si="24"/>
        <v>2</v>
      </c>
      <c r="E440" s="3">
        <f t="shared" si="25"/>
        <v>18</v>
      </c>
      <c r="F440" s="3">
        <f t="shared" si="26"/>
        <v>37</v>
      </c>
      <c r="G440" s="4">
        <f t="shared" si="27"/>
        <v>9.6261574074074083E-2</v>
      </c>
    </row>
    <row r="441" spans="1:7" x14ac:dyDescent="0.25">
      <c r="A441" s="7" t="s">
        <v>458</v>
      </c>
      <c r="B441" s="7" t="s">
        <v>27</v>
      </c>
      <c r="C441" s="2" t="s">
        <v>1448</v>
      </c>
      <c r="D441" s="3">
        <f t="shared" si="24"/>
        <v>11</v>
      </c>
      <c r="E441" s="3">
        <f t="shared" si="25"/>
        <v>26</v>
      </c>
      <c r="F441" s="3">
        <f t="shared" si="26"/>
        <v>44</v>
      </c>
      <c r="G441" s="4">
        <f t="shared" si="27"/>
        <v>0.47689814814814818</v>
      </c>
    </row>
    <row r="442" spans="1:7" x14ac:dyDescent="0.25">
      <c r="A442" s="7" t="s">
        <v>459</v>
      </c>
      <c r="B442" s="7" t="s">
        <v>27</v>
      </c>
      <c r="C442" s="2" t="s">
        <v>1449</v>
      </c>
      <c r="D442" s="3">
        <f t="shared" si="24"/>
        <v>7</v>
      </c>
      <c r="E442" s="3">
        <f t="shared" si="25"/>
        <v>48</v>
      </c>
      <c r="F442" s="3">
        <f t="shared" si="26"/>
        <v>10</v>
      </c>
      <c r="G442" s="4">
        <f t="shared" si="27"/>
        <v>0.32511574074074073</v>
      </c>
    </row>
    <row r="443" spans="1:7" x14ac:dyDescent="0.25">
      <c r="A443" s="7" t="s">
        <v>460</v>
      </c>
      <c r="B443" s="7" t="s">
        <v>15</v>
      </c>
      <c r="C443" s="2" t="s">
        <v>1450</v>
      </c>
      <c r="D443" s="3">
        <f t="shared" si="24"/>
        <v>2</v>
      </c>
      <c r="E443" s="3">
        <f t="shared" si="25"/>
        <v>29</v>
      </c>
      <c r="F443" s="3">
        <f t="shared" si="26"/>
        <v>43</v>
      </c>
      <c r="G443" s="4">
        <f t="shared" si="27"/>
        <v>0.10396990740740741</v>
      </c>
    </row>
    <row r="444" spans="1:7" x14ac:dyDescent="0.25">
      <c r="A444" s="7" t="s">
        <v>461</v>
      </c>
      <c r="B444" s="7" t="s">
        <v>20</v>
      </c>
      <c r="C444" s="2" t="s">
        <v>1451</v>
      </c>
      <c r="D444" s="3">
        <f t="shared" si="24"/>
        <v>9</v>
      </c>
      <c r="E444" s="3">
        <f t="shared" si="25"/>
        <v>58</v>
      </c>
      <c r="F444" s="3">
        <f t="shared" si="26"/>
        <v>33</v>
      </c>
      <c r="G444" s="4">
        <f t="shared" si="27"/>
        <v>0.41565972222222225</v>
      </c>
    </row>
    <row r="445" spans="1:7" x14ac:dyDescent="0.25">
      <c r="A445" s="7" t="s">
        <v>462</v>
      </c>
      <c r="B445" s="7" t="s">
        <v>15</v>
      </c>
      <c r="C445" s="2" t="s">
        <v>1452</v>
      </c>
      <c r="D445" s="3">
        <f t="shared" si="24"/>
        <v>4</v>
      </c>
      <c r="E445" s="3">
        <f t="shared" si="25"/>
        <v>29</v>
      </c>
      <c r="F445" s="3">
        <f t="shared" si="26"/>
        <v>9</v>
      </c>
      <c r="G445" s="4">
        <f t="shared" si="27"/>
        <v>0.18690972222222221</v>
      </c>
    </row>
    <row r="446" spans="1:7" x14ac:dyDescent="0.25">
      <c r="A446" s="7" t="s">
        <v>463</v>
      </c>
      <c r="B446" s="7" t="s">
        <v>22</v>
      </c>
      <c r="C446" s="2" t="s">
        <v>1453</v>
      </c>
      <c r="D446" s="3">
        <f t="shared" si="24"/>
        <v>10</v>
      </c>
      <c r="E446" s="3">
        <f t="shared" si="25"/>
        <v>37</v>
      </c>
      <c r="F446" s="3">
        <f t="shared" si="26"/>
        <v>38</v>
      </c>
      <c r="G446" s="4">
        <f t="shared" si="27"/>
        <v>0.44280092592592596</v>
      </c>
    </row>
    <row r="447" spans="1:7" x14ac:dyDescent="0.25">
      <c r="A447" s="7" t="s">
        <v>464</v>
      </c>
      <c r="B447" s="7" t="s">
        <v>27</v>
      </c>
      <c r="C447" s="2" t="s">
        <v>1454</v>
      </c>
      <c r="D447" s="3">
        <f t="shared" si="24"/>
        <v>11</v>
      </c>
      <c r="E447" s="3">
        <f t="shared" si="25"/>
        <v>16</v>
      </c>
      <c r="F447" s="3">
        <f t="shared" si="26"/>
        <v>0</v>
      </c>
      <c r="G447" s="4">
        <f t="shared" si="27"/>
        <v>0.4694444444444445</v>
      </c>
    </row>
    <row r="448" spans="1:7" x14ac:dyDescent="0.25">
      <c r="A448" s="7" t="s">
        <v>465</v>
      </c>
      <c r="B448" s="7" t="s">
        <v>15</v>
      </c>
      <c r="C448" s="2" t="s">
        <v>1455</v>
      </c>
      <c r="D448" s="3">
        <f t="shared" si="24"/>
        <v>2</v>
      </c>
      <c r="E448" s="3">
        <f t="shared" si="25"/>
        <v>40</v>
      </c>
      <c r="F448" s="3">
        <f t="shared" si="26"/>
        <v>48</v>
      </c>
      <c r="G448" s="4">
        <f t="shared" si="27"/>
        <v>0.11166666666666665</v>
      </c>
    </row>
    <row r="449" spans="1:7" x14ac:dyDescent="0.25">
      <c r="A449" s="7" t="s">
        <v>466</v>
      </c>
      <c r="B449" s="7" t="s">
        <v>22</v>
      </c>
      <c r="C449" s="2" t="s">
        <v>1456</v>
      </c>
      <c r="D449" s="3">
        <f t="shared" si="24"/>
        <v>5</v>
      </c>
      <c r="E449" s="3">
        <f t="shared" si="25"/>
        <v>4</v>
      </c>
      <c r="F449" s="3">
        <f t="shared" si="26"/>
        <v>41</v>
      </c>
      <c r="G449" s="4">
        <f t="shared" si="27"/>
        <v>0.21158564814814815</v>
      </c>
    </row>
    <row r="450" spans="1:7" x14ac:dyDescent="0.25">
      <c r="A450" s="7" t="s">
        <v>467</v>
      </c>
      <c r="B450" s="7" t="s">
        <v>30</v>
      </c>
      <c r="C450" s="2" t="s">
        <v>1457</v>
      </c>
      <c r="D450" s="3">
        <f t="shared" ref="D450:D513" si="28">IFERROR(VALUE(MID($C450,MAX(SEARCH(D$1,$C450)-3,1),2)),0)</f>
        <v>1</v>
      </c>
      <c r="E450" s="3">
        <f t="shared" ref="E450:E513" si="29">IFERROR(VALUE(MID($C450,MAX(SEARCH(E$1,$C450)-3,1),2)),0)</f>
        <v>48</v>
      </c>
      <c r="F450" s="3">
        <f t="shared" ref="F450:F513" si="30">IFERROR(VALUE(MID($C450,MAX(SEARCH(F$1,$C450)-3,1),2)),0)</f>
        <v>1</v>
      </c>
      <c r="G450" s="4">
        <f t="shared" ref="G450:G513" si="31">TIME(D450,E450,F450)</f>
        <v>7.5011574074074064E-2</v>
      </c>
    </row>
    <row r="451" spans="1:7" x14ac:dyDescent="0.25">
      <c r="A451" s="7" t="s">
        <v>468</v>
      </c>
      <c r="B451" s="7" t="s">
        <v>27</v>
      </c>
      <c r="C451" s="2" t="s">
        <v>1458</v>
      </c>
      <c r="D451" s="3">
        <f t="shared" si="28"/>
        <v>10</v>
      </c>
      <c r="E451" s="3">
        <f t="shared" si="29"/>
        <v>1</v>
      </c>
      <c r="F451" s="3">
        <f t="shared" si="30"/>
        <v>32</v>
      </c>
      <c r="G451" s="4">
        <f t="shared" si="31"/>
        <v>0.41773148148148148</v>
      </c>
    </row>
    <row r="452" spans="1:7" x14ac:dyDescent="0.25">
      <c r="A452" s="7" t="s">
        <v>469</v>
      </c>
      <c r="B452" s="7" t="s">
        <v>27</v>
      </c>
      <c r="C452" s="2" t="s">
        <v>1459</v>
      </c>
      <c r="D452" s="3">
        <f t="shared" si="28"/>
        <v>11</v>
      </c>
      <c r="E452" s="3">
        <f t="shared" si="29"/>
        <v>50</v>
      </c>
      <c r="F452" s="3">
        <f t="shared" si="30"/>
        <v>18</v>
      </c>
      <c r="G452" s="4">
        <f t="shared" si="31"/>
        <v>0.49326388888888889</v>
      </c>
    </row>
    <row r="453" spans="1:7" x14ac:dyDescent="0.25">
      <c r="A453" s="7" t="s">
        <v>470</v>
      </c>
      <c r="B453" s="7" t="s">
        <v>15</v>
      </c>
      <c r="C453" s="2" t="s">
        <v>1460</v>
      </c>
      <c r="D453" s="3">
        <f t="shared" si="28"/>
        <v>2</v>
      </c>
      <c r="E453" s="3">
        <f t="shared" si="29"/>
        <v>45</v>
      </c>
      <c r="F453" s="3">
        <f t="shared" si="30"/>
        <v>26</v>
      </c>
      <c r="G453" s="4">
        <f t="shared" si="31"/>
        <v>0.11488425925925926</v>
      </c>
    </row>
    <row r="454" spans="1:7" x14ac:dyDescent="0.25">
      <c r="A454" s="7" t="s">
        <v>471</v>
      </c>
      <c r="B454" s="7" t="s">
        <v>20</v>
      </c>
      <c r="C454" s="2" t="s">
        <v>1461</v>
      </c>
      <c r="D454" s="3">
        <f t="shared" si="28"/>
        <v>10</v>
      </c>
      <c r="E454" s="3">
        <f t="shared" si="29"/>
        <v>22</v>
      </c>
      <c r="F454" s="3">
        <f t="shared" si="30"/>
        <v>15</v>
      </c>
      <c r="G454" s="4">
        <f t="shared" si="31"/>
        <v>0.43211805555555555</v>
      </c>
    </row>
    <row r="455" spans="1:7" x14ac:dyDescent="0.25">
      <c r="A455" s="7" t="s">
        <v>472</v>
      </c>
      <c r="B455" s="7" t="s">
        <v>11</v>
      </c>
      <c r="C455" s="2" t="s">
        <v>1462</v>
      </c>
      <c r="D455" s="3">
        <f t="shared" si="28"/>
        <v>6</v>
      </c>
      <c r="E455" s="3">
        <f t="shared" si="29"/>
        <v>58</v>
      </c>
      <c r="F455" s="3">
        <f t="shared" si="30"/>
        <v>51</v>
      </c>
      <c r="G455" s="4">
        <f t="shared" si="31"/>
        <v>0.29086805555555556</v>
      </c>
    </row>
    <row r="456" spans="1:7" x14ac:dyDescent="0.25">
      <c r="A456" s="7" t="s">
        <v>473</v>
      </c>
      <c r="B456" s="7" t="s">
        <v>15</v>
      </c>
      <c r="C456" s="2" t="s">
        <v>1463</v>
      </c>
      <c r="D456" s="3">
        <f t="shared" si="28"/>
        <v>5</v>
      </c>
      <c r="E456" s="3">
        <f t="shared" si="29"/>
        <v>42</v>
      </c>
      <c r="F456" s="3">
        <f t="shared" si="30"/>
        <v>46</v>
      </c>
      <c r="G456" s="4">
        <f t="shared" si="31"/>
        <v>0.23803240740740739</v>
      </c>
    </row>
    <row r="457" spans="1:7" x14ac:dyDescent="0.25">
      <c r="A457" s="7" t="s">
        <v>474</v>
      </c>
      <c r="B457" s="7" t="s">
        <v>22</v>
      </c>
      <c r="C457" s="2" t="s">
        <v>1464</v>
      </c>
      <c r="D457" s="3">
        <f t="shared" si="28"/>
        <v>10</v>
      </c>
      <c r="E457" s="3">
        <f t="shared" si="29"/>
        <v>52</v>
      </c>
      <c r="F457" s="3">
        <f t="shared" si="30"/>
        <v>53</v>
      </c>
      <c r="G457" s="4">
        <f t="shared" si="31"/>
        <v>0.45339120370370373</v>
      </c>
    </row>
    <row r="458" spans="1:7" x14ac:dyDescent="0.25">
      <c r="A458" s="7" t="s">
        <v>475</v>
      </c>
      <c r="B458" s="7" t="s">
        <v>20</v>
      </c>
      <c r="C458" s="2" t="s">
        <v>1465</v>
      </c>
      <c r="D458" s="3">
        <f t="shared" si="28"/>
        <v>2</v>
      </c>
      <c r="E458" s="3">
        <f t="shared" si="29"/>
        <v>4</v>
      </c>
      <c r="F458" s="3">
        <f t="shared" si="30"/>
        <v>38</v>
      </c>
      <c r="G458" s="4">
        <f t="shared" si="31"/>
        <v>8.6550925925925934E-2</v>
      </c>
    </row>
    <row r="459" spans="1:7" x14ac:dyDescent="0.25">
      <c r="A459" s="7" t="s">
        <v>476</v>
      </c>
      <c r="B459" s="7" t="s">
        <v>15</v>
      </c>
      <c r="C459" s="2" t="s">
        <v>1466</v>
      </c>
      <c r="D459" s="3">
        <f t="shared" si="28"/>
        <v>1</v>
      </c>
      <c r="E459" s="3">
        <f t="shared" si="29"/>
        <v>29</v>
      </c>
      <c r="F459" s="3">
        <f t="shared" si="30"/>
        <v>4</v>
      </c>
      <c r="G459" s="4">
        <f t="shared" si="31"/>
        <v>6.1851851851851852E-2</v>
      </c>
    </row>
    <row r="460" spans="1:7" x14ac:dyDescent="0.25">
      <c r="A460" s="7" t="s">
        <v>477</v>
      </c>
      <c r="B460" s="7" t="s">
        <v>22</v>
      </c>
      <c r="C460" s="2" t="s">
        <v>1467</v>
      </c>
      <c r="D460" s="3">
        <f t="shared" si="28"/>
        <v>0</v>
      </c>
      <c r="E460" s="3">
        <f t="shared" si="29"/>
        <v>28</v>
      </c>
      <c r="F460" s="3">
        <f t="shared" si="30"/>
        <v>34</v>
      </c>
      <c r="G460" s="4">
        <f t="shared" si="31"/>
        <v>1.9837962962962963E-2</v>
      </c>
    </row>
    <row r="461" spans="1:7" x14ac:dyDescent="0.25">
      <c r="A461" s="7" t="s">
        <v>478</v>
      </c>
      <c r="B461" s="7" t="s">
        <v>27</v>
      </c>
      <c r="C461" s="2" t="s">
        <v>1468</v>
      </c>
      <c r="D461" s="3">
        <f t="shared" si="28"/>
        <v>7</v>
      </c>
      <c r="E461" s="3">
        <f t="shared" si="29"/>
        <v>7</v>
      </c>
      <c r="F461" s="3">
        <f t="shared" si="30"/>
        <v>32</v>
      </c>
      <c r="G461" s="4">
        <f t="shared" si="31"/>
        <v>0.29689814814814813</v>
      </c>
    </row>
    <row r="462" spans="1:7" x14ac:dyDescent="0.25">
      <c r="A462" s="7" t="s">
        <v>479</v>
      </c>
      <c r="B462" s="7" t="s">
        <v>15</v>
      </c>
      <c r="C462" s="2" t="s">
        <v>1469</v>
      </c>
      <c r="D462" s="3">
        <f t="shared" si="28"/>
        <v>0</v>
      </c>
      <c r="E462" s="3">
        <f t="shared" si="29"/>
        <v>14</v>
      </c>
      <c r="F462" s="3">
        <f t="shared" si="30"/>
        <v>39</v>
      </c>
      <c r="G462" s="4">
        <f t="shared" si="31"/>
        <v>1.0173611111111111E-2</v>
      </c>
    </row>
    <row r="463" spans="1:7" x14ac:dyDescent="0.25">
      <c r="A463" s="7" t="s">
        <v>480</v>
      </c>
      <c r="B463" s="7" t="s">
        <v>13</v>
      </c>
      <c r="C463" s="2" t="s">
        <v>1470</v>
      </c>
      <c r="D463" s="3">
        <f t="shared" si="28"/>
        <v>8</v>
      </c>
      <c r="E463" s="3">
        <f t="shared" si="29"/>
        <v>58</v>
      </c>
      <c r="F463" s="3">
        <f t="shared" si="30"/>
        <v>56</v>
      </c>
      <c r="G463" s="4">
        <f t="shared" si="31"/>
        <v>0.37425925925925929</v>
      </c>
    </row>
    <row r="464" spans="1:7" x14ac:dyDescent="0.25">
      <c r="A464" s="7" t="s">
        <v>481</v>
      </c>
      <c r="B464" s="7" t="s">
        <v>13</v>
      </c>
      <c r="C464" s="2" t="s">
        <v>1471</v>
      </c>
      <c r="D464" s="3">
        <f t="shared" si="28"/>
        <v>7</v>
      </c>
      <c r="E464" s="3">
        <f t="shared" si="29"/>
        <v>52</v>
      </c>
      <c r="F464" s="3">
        <f t="shared" si="30"/>
        <v>57</v>
      </c>
      <c r="G464" s="4">
        <f t="shared" si="31"/>
        <v>0.32843749999999999</v>
      </c>
    </row>
    <row r="465" spans="1:7" x14ac:dyDescent="0.25">
      <c r="A465" s="7" t="s">
        <v>482</v>
      </c>
      <c r="B465" s="7" t="s">
        <v>13</v>
      </c>
      <c r="C465" s="2" t="s">
        <v>1472</v>
      </c>
      <c r="D465" s="3">
        <f t="shared" si="28"/>
        <v>10</v>
      </c>
      <c r="E465" s="3">
        <f t="shared" si="29"/>
        <v>7</v>
      </c>
      <c r="F465" s="3">
        <f t="shared" si="30"/>
        <v>40</v>
      </c>
      <c r="G465" s="4">
        <f t="shared" si="31"/>
        <v>0.42199074074074078</v>
      </c>
    </row>
    <row r="466" spans="1:7" x14ac:dyDescent="0.25">
      <c r="A466" s="7" t="s">
        <v>483</v>
      </c>
      <c r="B466" s="7" t="s">
        <v>15</v>
      </c>
      <c r="C466" s="2" t="s">
        <v>1473</v>
      </c>
      <c r="D466" s="3">
        <f t="shared" si="28"/>
        <v>11</v>
      </c>
      <c r="E466" s="3">
        <f t="shared" si="29"/>
        <v>3</v>
      </c>
      <c r="F466" s="3">
        <f t="shared" si="30"/>
        <v>37</v>
      </c>
      <c r="G466" s="4">
        <f t="shared" si="31"/>
        <v>0.46084490740740741</v>
      </c>
    </row>
    <row r="467" spans="1:7" x14ac:dyDescent="0.25">
      <c r="A467" s="7" t="s">
        <v>484</v>
      </c>
      <c r="B467" s="7" t="s">
        <v>15</v>
      </c>
      <c r="C467" s="2" t="s">
        <v>1474</v>
      </c>
      <c r="D467" s="3">
        <f t="shared" si="28"/>
        <v>9</v>
      </c>
      <c r="E467" s="3">
        <f t="shared" si="29"/>
        <v>5</v>
      </c>
      <c r="F467" s="3">
        <f t="shared" si="30"/>
        <v>2</v>
      </c>
      <c r="G467" s="4">
        <f t="shared" si="31"/>
        <v>0.3784953703703704</v>
      </c>
    </row>
    <row r="468" spans="1:7" x14ac:dyDescent="0.25">
      <c r="A468" s="7" t="s">
        <v>485</v>
      </c>
      <c r="B468" s="7" t="s">
        <v>15</v>
      </c>
      <c r="C468" s="2" t="s">
        <v>1475</v>
      </c>
      <c r="D468" s="3">
        <f t="shared" si="28"/>
        <v>7</v>
      </c>
      <c r="E468" s="3">
        <f t="shared" si="29"/>
        <v>16</v>
      </c>
      <c r="F468" s="3">
        <f t="shared" si="30"/>
        <v>4</v>
      </c>
      <c r="G468" s="4">
        <f t="shared" si="31"/>
        <v>0.30282407407407408</v>
      </c>
    </row>
    <row r="469" spans="1:7" x14ac:dyDescent="0.25">
      <c r="A469" s="7" t="s">
        <v>486</v>
      </c>
      <c r="B469" s="7" t="s">
        <v>11</v>
      </c>
      <c r="C469" s="2" t="s">
        <v>1476</v>
      </c>
      <c r="D469" s="3">
        <f t="shared" si="28"/>
        <v>1</v>
      </c>
      <c r="E469" s="3">
        <f t="shared" si="29"/>
        <v>7</v>
      </c>
      <c r="F469" s="3">
        <f t="shared" si="30"/>
        <v>0</v>
      </c>
      <c r="G469" s="4">
        <f t="shared" si="31"/>
        <v>4.6527777777777779E-2</v>
      </c>
    </row>
    <row r="470" spans="1:7" x14ac:dyDescent="0.25">
      <c r="A470" s="7" t="s">
        <v>487</v>
      </c>
      <c r="B470" s="7" t="s">
        <v>20</v>
      </c>
      <c r="C470" s="2" t="s">
        <v>1477</v>
      </c>
      <c r="D470" s="3">
        <f t="shared" si="28"/>
        <v>10</v>
      </c>
      <c r="E470" s="3">
        <f t="shared" si="29"/>
        <v>55</v>
      </c>
      <c r="F470" s="3">
        <f t="shared" si="30"/>
        <v>40</v>
      </c>
      <c r="G470" s="4">
        <f t="shared" si="31"/>
        <v>0.45532407407407405</v>
      </c>
    </row>
    <row r="471" spans="1:7" x14ac:dyDescent="0.25">
      <c r="A471" s="7" t="s">
        <v>488</v>
      </c>
      <c r="B471" s="7" t="s">
        <v>22</v>
      </c>
      <c r="C471" s="2" t="s">
        <v>1478</v>
      </c>
      <c r="D471" s="3">
        <f t="shared" si="28"/>
        <v>11</v>
      </c>
      <c r="E471" s="3">
        <f t="shared" si="29"/>
        <v>59</v>
      </c>
      <c r="F471" s="3">
        <f t="shared" si="30"/>
        <v>26</v>
      </c>
      <c r="G471" s="4">
        <f t="shared" si="31"/>
        <v>0.49960648148148151</v>
      </c>
    </row>
    <row r="472" spans="1:7" x14ac:dyDescent="0.25">
      <c r="A472" s="7" t="s">
        <v>489</v>
      </c>
      <c r="B472" s="7" t="s">
        <v>20</v>
      </c>
      <c r="C472" s="2" t="s">
        <v>1479</v>
      </c>
      <c r="D472" s="3">
        <f t="shared" si="28"/>
        <v>10</v>
      </c>
      <c r="E472" s="3">
        <f t="shared" si="29"/>
        <v>13</v>
      </c>
      <c r="F472" s="3">
        <f t="shared" si="30"/>
        <v>35</v>
      </c>
      <c r="G472" s="4">
        <f t="shared" si="31"/>
        <v>0.42609953703703707</v>
      </c>
    </row>
    <row r="473" spans="1:7" x14ac:dyDescent="0.25">
      <c r="A473" s="7" t="s">
        <v>490</v>
      </c>
      <c r="B473" s="7" t="s">
        <v>15</v>
      </c>
      <c r="C473" s="2" t="s">
        <v>1480</v>
      </c>
      <c r="D473" s="3">
        <f t="shared" si="28"/>
        <v>5</v>
      </c>
      <c r="E473" s="3">
        <f t="shared" si="29"/>
        <v>50</v>
      </c>
      <c r="F473" s="3">
        <f t="shared" si="30"/>
        <v>19</v>
      </c>
      <c r="G473" s="4">
        <f t="shared" si="31"/>
        <v>0.24327546296296299</v>
      </c>
    </row>
    <row r="474" spans="1:7" x14ac:dyDescent="0.25">
      <c r="A474" s="7" t="s">
        <v>491</v>
      </c>
      <c r="B474" s="7" t="s">
        <v>15</v>
      </c>
      <c r="C474" s="2" t="s">
        <v>1481</v>
      </c>
      <c r="D474" s="3">
        <f t="shared" si="28"/>
        <v>8</v>
      </c>
      <c r="E474" s="3">
        <f t="shared" si="29"/>
        <v>4</v>
      </c>
      <c r="F474" s="3">
        <f t="shared" si="30"/>
        <v>50</v>
      </c>
      <c r="G474" s="4">
        <f t="shared" si="31"/>
        <v>0.3366898148148148</v>
      </c>
    </row>
    <row r="475" spans="1:7" x14ac:dyDescent="0.25">
      <c r="A475" s="7" t="s">
        <v>492</v>
      </c>
      <c r="B475" s="7" t="s">
        <v>20</v>
      </c>
      <c r="C475" s="2" t="s">
        <v>1482</v>
      </c>
      <c r="D475" s="3">
        <f t="shared" si="28"/>
        <v>3</v>
      </c>
      <c r="E475" s="3">
        <f t="shared" si="29"/>
        <v>32</v>
      </c>
      <c r="F475" s="3">
        <f t="shared" si="30"/>
        <v>31</v>
      </c>
      <c r="G475" s="4">
        <f t="shared" si="31"/>
        <v>0.14758101851851851</v>
      </c>
    </row>
    <row r="476" spans="1:7" x14ac:dyDescent="0.25">
      <c r="A476" s="7" t="s">
        <v>493</v>
      </c>
      <c r="B476" s="7" t="s">
        <v>15</v>
      </c>
      <c r="C476" s="2" t="s">
        <v>1483</v>
      </c>
      <c r="D476" s="3">
        <f t="shared" si="28"/>
        <v>9</v>
      </c>
      <c r="E476" s="3">
        <f t="shared" si="29"/>
        <v>16</v>
      </c>
      <c r="F476" s="3">
        <f t="shared" si="30"/>
        <v>22</v>
      </c>
      <c r="G476" s="4">
        <f t="shared" si="31"/>
        <v>0.38636574074074076</v>
      </c>
    </row>
    <row r="477" spans="1:7" x14ac:dyDescent="0.25">
      <c r="A477" s="7" t="s">
        <v>494</v>
      </c>
      <c r="B477" s="7" t="s">
        <v>13</v>
      </c>
      <c r="C477" s="2" t="s">
        <v>1484</v>
      </c>
      <c r="D477" s="3">
        <f t="shared" si="28"/>
        <v>2</v>
      </c>
      <c r="E477" s="3">
        <f t="shared" si="29"/>
        <v>10</v>
      </c>
      <c r="F477" s="3">
        <f t="shared" si="30"/>
        <v>48</v>
      </c>
      <c r="G477" s="4">
        <f t="shared" si="31"/>
        <v>9.0833333333333335E-2</v>
      </c>
    </row>
    <row r="478" spans="1:7" x14ac:dyDescent="0.25">
      <c r="A478" s="7" t="s">
        <v>495</v>
      </c>
      <c r="B478" s="7" t="s">
        <v>15</v>
      </c>
      <c r="C478" s="2" t="s">
        <v>1485</v>
      </c>
      <c r="D478" s="3">
        <f t="shared" si="28"/>
        <v>3</v>
      </c>
      <c r="E478" s="3">
        <f t="shared" si="29"/>
        <v>53</v>
      </c>
      <c r="F478" s="3">
        <f t="shared" si="30"/>
        <v>4</v>
      </c>
      <c r="G478" s="4">
        <f t="shared" si="31"/>
        <v>0.16185185185185186</v>
      </c>
    </row>
    <row r="479" spans="1:7" x14ac:dyDescent="0.25">
      <c r="A479" s="7" t="s">
        <v>496</v>
      </c>
      <c r="B479" s="7" t="s">
        <v>30</v>
      </c>
      <c r="C479" s="2" t="s">
        <v>1486</v>
      </c>
      <c r="D479" s="3">
        <f t="shared" si="28"/>
        <v>9</v>
      </c>
      <c r="E479" s="3">
        <f t="shared" si="29"/>
        <v>42</v>
      </c>
      <c r="F479" s="3">
        <f t="shared" si="30"/>
        <v>29</v>
      </c>
      <c r="G479" s="4">
        <f t="shared" si="31"/>
        <v>0.4045023148148148</v>
      </c>
    </row>
    <row r="480" spans="1:7" x14ac:dyDescent="0.25">
      <c r="A480" s="7" t="s">
        <v>497</v>
      </c>
      <c r="B480" s="7" t="s">
        <v>15</v>
      </c>
      <c r="C480" s="2" t="s">
        <v>1487</v>
      </c>
      <c r="D480" s="3">
        <f t="shared" si="28"/>
        <v>3</v>
      </c>
      <c r="E480" s="3">
        <f t="shared" si="29"/>
        <v>2</v>
      </c>
      <c r="F480" s="3">
        <f t="shared" si="30"/>
        <v>16</v>
      </c>
      <c r="G480" s="4">
        <f t="shared" si="31"/>
        <v>0.12657407407407409</v>
      </c>
    </row>
    <row r="481" spans="1:7" x14ac:dyDescent="0.25">
      <c r="A481" s="7" t="s">
        <v>498</v>
      </c>
      <c r="B481" s="7" t="s">
        <v>15</v>
      </c>
      <c r="C481" s="2" t="s">
        <v>1488</v>
      </c>
      <c r="D481" s="3">
        <f t="shared" si="28"/>
        <v>2</v>
      </c>
      <c r="E481" s="3">
        <f t="shared" si="29"/>
        <v>51</v>
      </c>
      <c r="F481" s="3">
        <f t="shared" si="30"/>
        <v>13</v>
      </c>
      <c r="G481" s="4">
        <f t="shared" si="31"/>
        <v>0.11890046296296297</v>
      </c>
    </row>
    <row r="482" spans="1:7" x14ac:dyDescent="0.25">
      <c r="A482" s="7" t="s">
        <v>499</v>
      </c>
      <c r="B482" s="7" t="s">
        <v>15</v>
      </c>
      <c r="C482" s="2" t="s">
        <v>1489</v>
      </c>
      <c r="D482" s="3">
        <f t="shared" si="28"/>
        <v>0</v>
      </c>
      <c r="E482" s="3">
        <f t="shared" si="29"/>
        <v>50</v>
      </c>
      <c r="F482" s="3">
        <f t="shared" si="30"/>
        <v>58</v>
      </c>
      <c r="G482" s="4">
        <f t="shared" si="31"/>
        <v>3.5393518518518519E-2</v>
      </c>
    </row>
    <row r="483" spans="1:7" x14ac:dyDescent="0.25">
      <c r="A483" s="7" t="s">
        <v>500</v>
      </c>
      <c r="B483" s="7" t="s">
        <v>20</v>
      </c>
      <c r="C483" s="2" t="s">
        <v>1490</v>
      </c>
      <c r="D483" s="3">
        <f t="shared" si="28"/>
        <v>7</v>
      </c>
      <c r="E483" s="3">
        <f t="shared" si="29"/>
        <v>48</v>
      </c>
      <c r="F483" s="3">
        <f t="shared" si="30"/>
        <v>48</v>
      </c>
      <c r="G483" s="4">
        <f t="shared" si="31"/>
        <v>0.32555555555555554</v>
      </c>
    </row>
    <row r="484" spans="1:7" x14ac:dyDescent="0.25">
      <c r="A484" s="7" t="s">
        <v>501</v>
      </c>
      <c r="B484" s="7" t="s">
        <v>20</v>
      </c>
      <c r="C484" s="2" t="s">
        <v>1491</v>
      </c>
      <c r="D484" s="3">
        <f t="shared" si="28"/>
        <v>9</v>
      </c>
      <c r="E484" s="3">
        <f t="shared" si="29"/>
        <v>36</v>
      </c>
      <c r="F484" s="3">
        <f t="shared" si="30"/>
        <v>15</v>
      </c>
      <c r="G484" s="4">
        <f t="shared" si="31"/>
        <v>0.4001736111111111</v>
      </c>
    </row>
    <row r="485" spans="1:7" x14ac:dyDescent="0.25">
      <c r="A485" s="7" t="s">
        <v>502</v>
      </c>
      <c r="B485" s="7" t="s">
        <v>20</v>
      </c>
      <c r="C485" s="2" t="s">
        <v>1492</v>
      </c>
      <c r="D485" s="3">
        <f t="shared" si="28"/>
        <v>2</v>
      </c>
      <c r="E485" s="3">
        <f t="shared" si="29"/>
        <v>34</v>
      </c>
      <c r="F485" s="3">
        <f t="shared" si="30"/>
        <v>20</v>
      </c>
      <c r="G485" s="4">
        <f t="shared" si="31"/>
        <v>0.10717592592592594</v>
      </c>
    </row>
    <row r="486" spans="1:7" x14ac:dyDescent="0.25">
      <c r="A486" s="7" t="s">
        <v>503</v>
      </c>
      <c r="B486" s="7" t="s">
        <v>57</v>
      </c>
      <c r="C486" s="2" t="s">
        <v>1493</v>
      </c>
      <c r="D486" s="3">
        <f t="shared" si="28"/>
        <v>11</v>
      </c>
      <c r="E486" s="3">
        <f t="shared" si="29"/>
        <v>28</v>
      </c>
      <c r="F486" s="3">
        <f t="shared" si="30"/>
        <v>26</v>
      </c>
      <c r="G486" s="4">
        <f t="shared" si="31"/>
        <v>0.4780787037037037</v>
      </c>
    </row>
    <row r="487" spans="1:7" x14ac:dyDescent="0.25">
      <c r="A487" s="7" t="s">
        <v>504</v>
      </c>
      <c r="B487" s="7" t="s">
        <v>9</v>
      </c>
      <c r="C487" s="2" t="s">
        <v>1494</v>
      </c>
      <c r="D487" s="3">
        <f t="shared" si="28"/>
        <v>7</v>
      </c>
      <c r="E487" s="3">
        <f t="shared" si="29"/>
        <v>37</v>
      </c>
      <c r="F487" s="3">
        <f t="shared" si="30"/>
        <v>31</v>
      </c>
      <c r="G487" s="4">
        <f t="shared" si="31"/>
        <v>0.31771990740740741</v>
      </c>
    </row>
    <row r="488" spans="1:7" x14ac:dyDescent="0.25">
      <c r="A488" s="7" t="s">
        <v>505</v>
      </c>
      <c r="B488" s="7" t="s">
        <v>22</v>
      </c>
      <c r="C488" s="2" t="s">
        <v>1495</v>
      </c>
      <c r="D488" s="3">
        <f t="shared" si="28"/>
        <v>0</v>
      </c>
      <c r="E488" s="3">
        <f t="shared" si="29"/>
        <v>32</v>
      </c>
      <c r="F488" s="3">
        <f t="shared" si="30"/>
        <v>14</v>
      </c>
      <c r="G488" s="4">
        <f t="shared" si="31"/>
        <v>2.238425925925926E-2</v>
      </c>
    </row>
    <row r="489" spans="1:7" x14ac:dyDescent="0.25">
      <c r="A489" s="7" t="s">
        <v>506</v>
      </c>
      <c r="B489" s="7" t="s">
        <v>20</v>
      </c>
      <c r="C489" s="2" t="s">
        <v>1496</v>
      </c>
      <c r="D489" s="3">
        <f t="shared" si="28"/>
        <v>3</v>
      </c>
      <c r="E489" s="3">
        <f t="shared" si="29"/>
        <v>16</v>
      </c>
      <c r="F489" s="3">
        <f t="shared" si="30"/>
        <v>45</v>
      </c>
      <c r="G489" s="4">
        <f t="shared" si="31"/>
        <v>0.13663194444444446</v>
      </c>
    </row>
    <row r="490" spans="1:7" x14ac:dyDescent="0.25">
      <c r="A490" s="7" t="s">
        <v>507</v>
      </c>
      <c r="B490" s="7" t="s">
        <v>15</v>
      </c>
      <c r="C490" s="2" t="s">
        <v>1497</v>
      </c>
      <c r="D490" s="3">
        <f t="shared" si="28"/>
        <v>5</v>
      </c>
      <c r="E490" s="3">
        <f t="shared" si="29"/>
        <v>43</v>
      </c>
      <c r="F490" s="3">
        <f t="shared" si="30"/>
        <v>35</v>
      </c>
      <c r="G490" s="4">
        <f t="shared" si="31"/>
        <v>0.23859953703703704</v>
      </c>
    </row>
    <row r="491" spans="1:7" x14ac:dyDescent="0.25">
      <c r="A491" s="7" t="s">
        <v>508</v>
      </c>
      <c r="B491" s="7" t="s">
        <v>22</v>
      </c>
      <c r="C491" s="2" t="s">
        <v>1498</v>
      </c>
      <c r="D491" s="3">
        <f t="shared" si="28"/>
        <v>4</v>
      </c>
      <c r="E491" s="3">
        <f t="shared" si="29"/>
        <v>18</v>
      </c>
      <c r="F491" s="3">
        <f t="shared" si="30"/>
        <v>40</v>
      </c>
      <c r="G491" s="4">
        <f t="shared" si="31"/>
        <v>0.17962962962962961</v>
      </c>
    </row>
    <row r="492" spans="1:7" x14ac:dyDescent="0.25">
      <c r="A492" s="7" t="s">
        <v>509</v>
      </c>
      <c r="B492" s="7" t="s">
        <v>22</v>
      </c>
      <c r="C492" s="2" t="s">
        <v>1499</v>
      </c>
      <c r="D492" s="3">
        <f t="shared" si="28"/>
        <v>0</v>
      </c>
      <c r="E492" s="3">
        <f t="shared" si="29"/>
        <v>43</v>
      </c>
      <c r="F492" s="3">
        <f t="shared" si="30"/>
        <v>47</v>
      </c>
      <c r="G492" s="4">
        <f t="shared" si="31"/>
        <v>3.0405092592592591E-2</v>
      </c>
    </row>
    <row r="493" spans="1:7" x14ac:dyDescent="0.25">
      <c r="A493" s="7" t="s">
        <v>510</v>
      </c>
      <c r="B493" s="7" t="s">
        <v>9</v>
      </c>
      <c r="C493" s="2" t="s">
        <v>1500</v>
      </c>
      <c r="D493" s="3">
        <f t="shared" si="28"/>
        <v>9</v>
      </c>
      <c r="E493" s="3">
        <f t="shared" si="29"/>
        <v>20</v>
      </c>
      <c r="F493" s="3">
        <f t="shared" si="30"/>
        <v>48</v>
      </c>
      <c r="G493" s="4">
        <f t="shared" si="31"/>
        <v>0.38944444444444448</v>
      </c>
    </row>
    <row r="494" spans="1:7" x14ac:dyDescent="0.25">
      <c r="A494" s="7" t="s">
        <v>511</v>
      </c>
      <c r="B494" s="7" t="s">
        <v>11</v>
      </c>
      <c r="C494" s="2" t="s">
        <v>1501</v>
      </c>
      <c r="D494" s="3">
        <f t="shared" si="28"/>
        <v>10</v>
      </c>
      <c r="E494" s="3">
        <f t="shared" si="29"/>
        <v>51</v>
      </c>
      <c r="F494" s="3">
        <f t="shared" si="30"/>
        <v>31</v>
      </c>
      <c r="G494" s="4">
        <f t="shared" si="31"/>
        <v>0.45244212962962965</v>
      </c>
    </row>
    <row r="495" spans="1:7" x14ac:dyDescent="0.25">
      <c r="A495" s="7" t="s">
        <v>512</v>
      </c>
      <c r="B495" s="7" t="s">
        <v>13</v>
      </c>
      <c r="C495" s="2" t="s">
        <v>1502</v>
      </c>
      <c r="D495" s="3">
        <f t="shared" si="28"/>
        <v>6</v>
      </c>
      <c r="E495" s="3">
        <f t="shared" si="29"/>
        <v>32</v>
      </c>
      <c r="F495" s="3">
        <f t="shared" si="30"/>
        <v>35</v>
      </c>
      <c r="G495" s="4">
        <f t="shared" si="31"/>
        <v>0.27262731481481484</v>
      </c>
    </row>
    <row r="496" spans="1:7" x14ac:dyDescent="0.25">
      <c r="A496" s="7" t="s">
        <v>513</v>
      </c>
      <c r="B496" s="7" t="s">
        <v>20</v>
      </c>
      <c r="C496" s="2" t="s">
        <v>1503</v>
      </c>
      <c r="D496" s="3">
        <f t="shared" si="28"/>
        <v>6</v>
      </c>
      <c r="E496" s="3">
        <f t="shared" si="29"/>
        <v>28</v>
      </c>
      <c r="F496" s="3">
        <f t="shared" si="30"/>
        <v>16</v>
      </c>
      <c r="G496" s="4">
        <f t="shared" si="31"/>
        <v>0.26962962962962961</v>
      </c>
    </row>
    <row r="497" spans="1:7" x14ac:dyDescent="0.25">
      <c r="A497" s="7" t="s">
        <v>514</v>
      </c>
      <c r="B497" s="7" t="s">
        <v>15</v>
      </c>
      <c r="C497" s="2" t="s">
        <v>1504</v>
      </c>
      <c r="D497" s="3">
        <f t="shared" si="28"/>
        <v>10</v>
      </c>
      <c r="E497" s="3">
        <f t="shared" si="29"/>
        <v>59</v>
      </c>
      <c r="F497" s="3">
        <f t="shared" si="30"/>
        <v>13</v>
      </c>
      <c r="G497" s="4">
        <f t="shared" si="31"/>
        <v>0.45778935185185188</v>
      </c>
    </row>
    <row r="498" spans="1:7" x14ac:dyDescent="0.25">
      <c r="A498" s="7" t="s">
        <v>515</v>
      </c>
      <c r="B498" s="7" t="s">
        <v>57</v>
      </c>
      <c r="C498" s="2" t="s">
        <v>1505</v>
      </c>
      <c r="D498" s="3">
        <f t="shared" si="28"/>
        <v>3</v>
      </c>
      <c r="E498" s="3">
        <f t="shared" si="29"/>
        <v>38</v>
      </c>
      <c r="F498" s="3">
        <f t="shared" si="30"/>
        <v>10</v>
      </c>
      <c r="G498" s="4">
        <f t="shared" si="31"/>
        <v>0.15150462962962963</v>
      </c>
    </row>
    <row r="499" spans="1:7" x14ac:dyDescent="0.25">
      <c r="A499" s="7" t="s">
        <v>516</v>
      </c>
      <c r="B499" s="7" t="s">
        <v>13</v>
      </c>
      <c r="C499" s="2" t="s">
        <v>1506</v>
      </c>
      <c r="D499" s="3">
        <f t="shared" si="28"/>
        <v>1</v>
      </c>
      <c r="E499" s="3">
        <f t="shared" si="29"/>
        <v>18</v>
      </c>
      <c r="F499" s="3">
        <f t="shared" si="30"/>
        <v>45</v>
      </c>
      <c r="G499" s="4">
        <f t="shared" si="31"/>
        <v>5.46875E-2</v>
      </c>
    </row>
    <row r="500" spans="1:7" x14ac:dyDescent="0.25">
      <c r="A500" s="7" t="s">
        <v>517</v>
      </c>
      <c r="B500" s="7" t="s">
        <v>15</v>
      </c>
      <c r="C500" s="2" t="s">
        <v>1507</v>
      </c>
      <c r="D500" s="3">
        <f t="shared" si="28"/>
        <v>4</v>
      </c>
      <c r="E500" s="3">
        <f t="shared" si="29"/>
        <v>1</v>
      </c>
      <c r="F500" s="3">
        <f t="shared" si="30"/>
        <v>9</v>
      </c>
      <c r="G500" s="4">
        <f t="shared" si="31"/>
        <v>0.16746527777777778</v>
      </c>
    </row>
    <row r="501" spans="1:7" x14ac:dyDescent="0.25">
      <c r="A501" s="7" t="s">
        <v>518</v>
      </c>
      <c r="B501" s="7" t="s">
        <v>13</v>
      </c>
      <c r="C501" s="2" t="s">
        <v>1508</v>
      </c>
      <c r="D501" s="3">
        <f t="shared" si="28"/>
        <v>10</v>
      </c>
      <c r="E501" s="3">
        <f t="shared" si="29"/>
        <v>9</v>
      </c>
      <c r="F501" s="3">
        <f t="shared" si="30"/>
        <v>30</v>
      </c>
      <c r="G501" s="4">
        <f t="shared" si="31"/>
        <v>0.42326388888888888</v>
      </c>
    </row>
    <row r="502" spans="1:7" x14ac:dyDescent="0.25">
      <c r="A502" s="7" t="s">
        <v>519</v>
      </c>
      <c r="B502" s="7" t="s">
        <v>13</v>
      </c>
      <c r="C502" s="2" t="s">
        <v>1509</v>
      </c>
      <c r="D502" s="3">
        <f t="shared" si="28"/>
        <v>2</v>
      </c>
      <c r="E502" s="3">
        <f t="shared" si="29"/>
        <v>21</v>
      </c>
      <c r="F502" s="3">
        <f t="shared" si="30"/>
        <v>54</v>
      </c>
      <c r="G502" s="4">
        <f t="shared" si="31"/>
        <v>9.854166666666668E-2</v>
      </c>
    </row>
    <row r="503" spans="1:7" x14ac:dyDescent="0.25">
      <c r="A503" s="7" t="s">
        <v>520</v>
      </c>
      <c r="B503" s="7" t="s">
        <v>27</v>
      </c>
      <c r="C503" s="2" t="s">
        <v>1510</v>
      </c>
      <c r="D503" s="3">
        <f t="shared" si="28"/>
        <v>4</v>
      </c>
      <c r="E503" s="3">
        <f t="shared" si="29"/>
        <v>15</v>
      </c>
      <c r="F503" s="3">
        <f t="shared" si="30"/>
        <v>52</v>
      </c>
      <c r="G503" s="4">
        <f t="shared" si="31"/>
        <v>0.17768518518518517</v>
      </c>
    </row>
    <row r="504" spans="1:7" x14ac:dyDescent="0.25">
      <c r="A504" s="7" t="s">
        <v>521</v>
      </c>
      <c r="B504" s="7" t="s">
        <v>27</v>
      </c>
      <c r="C504" s="2" t="s">
        <v>1511</v>
      </c>
      <c r="D504" s="3">
        <f t="shared" si="28"/>
        <v>1</v>
      </c>
      <c r="E504" s="3">
        <f t="shared" si="29"/>
        <v>2</v>
      </c>
      <c r="F504" s="3">
        <f t="shared" si="30"/>
        <v>42</v>
      </c>
      <c r="G504" s="4">
        <f t="shared" si="31"/>
        <v>4.3541666666666666E-2</v>
      </c>
    </row>
    <row r="505" spans="1:7" x14ac:dyDescent="0.25">
      <c r="A505" s="7" t="s">
        <v>522</v>
      </c>
      <c r="B505" s="7" t="s">
        <v>13</v>
      </c>
      <c r="C505" s="2" t="s">
        <v>1512</v>
      </c>
      <c r="D505" s="3">
        <f t="shared" si="28"/>
        <v>3</v>
      </c>
      <c r="E505" s="3">
        <f t="shared" si="29"/>
        <v>51</v>
      </c>
      <c r="F505" s="3">
        <f t="shared" si="30"/>
        <v>22</v>
      </c>
      <c r="G505" s="4">
        <f t="shared" si="31"/>
        <v>0.16067129629629631</v>
      </c>
    </row>
    <row r="506" spans="1:7" x14ac:dyDescent="0.25">
      <c r="A506" s="7" t="s">
        <v>523</v>
      </c>
      <c r="B506" s="7" t="s">
        <v>20</v>
      </c>
      <c r="C506" s="2" t="s">
        <v>1513</v>
      </c>
      <c r="D506" s="3">
        <f t="shared" si="28"/>
        <v>0</v>
      </c>
      <c r="E506" s="3">
        <f t="shared" si="29"/>
        <v>48</v>
      </c>
      <c r="F506" s="3">
        <f t="shared" si="30"/>
        <v>2</v>
      </c>
      <c r="G506" s="4">
        <f t="shared" si="31"/>
        <v>3.335648148148148E-2</v>
      </c>
    </row>
    <row r="507" spans="1:7" x14ac:dyDescent="0.25">
      <c r="A507" s="7" t="s">
        <v>524</v>
      </c>
      <c r="B507" s="7" t="s">
        <v>13</v>
      </c>
      <c r="C507" s="2" t="s">
        <v>1514</v>
      </c>
      <c r="D507" s="3">
        <f t="shared" si="28"/>
        <v>11</v>
      </c>
      <c r="E507" s="3">
        <f t="shared" si="29"/>
        <v>49</v>
      </c>
      <c r="F507" s="3">
        <f t="shared" si="30"/>
        <v>28</v>
      </c>
      <c r="G507" s="4">
        <f t="shared" si="31"/>
        <v>0.49268518518518517</v>
      </c>
    </row>
    <row r="508" spans="1:7" x14ac:dyDescent="0.25">
      <c r="A508" s="7" t="s">
        <v>525</v>
      </c>
      <c r="B508" s="7" t="s">
        <v>15</v>
      </c>
      <c r="C508" s="2" t="s">
        <v>1515</v>
      </c>
      <c r="D508" s="3">
        <f t="shared" si="28"/>
        <v>6</v>
      </c>
      <c r="E508" s="3">
        <f t="shared" si="29"/>
        <v>53</v>
      </c>
      <c r="F508" s="3">
        <f t="shared" si="30"/>
        <v>54</v>
      </c>
      <c r="G508" s="4">
        <f t="shared" si="31"/>
        <v>0.28743055555555558</v>
      </c>
    </row>
    <row r="509" spans="1:7" x14ac:dyDescent="0.25">
      <c r="A509" s="7" t="s">
        <v>526</v>
      </c>
      <c r="B509" s="7" t="s">
        <v>15</v>
      </c>
      <c r="C509" s="2" t="s">
        <v>1516</v>
      </c>
      <c r="D509" s="3">
        <f t="shared" si="28"/>
        <v>11</v>
      </c>
      <c r="E509" s="3">
        <f t="shared" si="29"/>
        <v>35</v>
      </c>
      <c r="F509" s="3">
        <f t="shared" si="30"/>
        <v>46</v>
      </c>
      <c r="G509" s="4">
        <f t="shared" si="31"/>
        <v>0.48317129629629635</v>
      </c>
    </row>
    <row r="510" spans="1:7" x14ac:dyDescent="0.25">
      <c r="A510" s="7" t="s">
        <v>527</v>
      </c>
      <c r="B510" s="7" t="s">
        <v>9</v>
      </c>
      <c r="C510" s="2" t="s">
        <v>1517</v>
      </c>
      <c r="D510" s="3">
        <f t="shared" si="28"/>
        <v>11</v>
      </c>
      <c r="E510" s="3">
        <f t="shared" si="29"/>
        <v>43</v>
      </c>
      <c r="F510" s="3">
        <f t="shared" si="30"/>
        <v>48</v>
      </c>
      <c r="G510" s="4">
        <f t="shared" si="31"/>
        <v>0.48875000000000002</v>
      </c>
    </row>
    <row r="511" spans="1:7" x14ac:dyDescent="0.25">
      <c r="A511" s="7" t="s">
        <v>528</v>
      </c>
      <c r="B511" s="7" t="s">
        <v>15</v>
      </c>
      <c r="C511" s="2" t="s">
        <v>1518</v>
      </c>
      <c r="D511" s="3">
        <f t="shared" si="28"/>
        <v>10</v>
      </c>
      <c r="E511" s="3">
        <f t="shared" si="29"/>
        <v>1</v>
      </c>
      <c r="F511" s="3">
        <f t="shared" si="30"/>
        <v>57</v>
      </c>
      <c r="G511" s="4">
        <f t="shared" si="31"/>
        <v>0.41802083333333334</v>
      </c>
    </row>
    <row r="512" spans="1:7" x14ac:dyDescent="0.25">
      <c r="A512" s="7" t="s">
        <v>529</v>
      </c>
      <c r="B512" s="7" t="s">
        <v>15</v>
      </c>
      <c r="C512" s="2" t="s">
        <v>1519</v>
      </c>
      <c r="D512" s="3">
        <f t="shared" si="28"/>
        <v>1</v>
      </c>
      <c r="E512" s="3">
        <f t="shared" si="29"/>
        <v>56</v>
      </c>
      <c r="F512" s="3">
        <f t="shared" si="30"/>
        <v>35</v>
      </c>
      <c r="G512" s="4">
        <f t="shared" si="31"/>
        <v>8.0960648148148143E-2</v>
      </c>
    </row>
    <row r="513" spans="1:7" x14ac:dyDescent="0.25">
      <c r="A513" s="7" t="s">
        <v>530</v>
      </c>
      <c r="B513" s="7" t="s">
        <v>15</v>
      </c>
      <c r="C513" s="2" t="s">
        <v>1520</v>
      </c>
      <c r="D513" s="3">
        <f t="shared" si="28"/>
        <v>6</v>
      </c>
      <c r="E513" s="3">
        <f t="shared" si="29"/>
        <v>50</v>
      </c>
      <c r="F513" s="3">
        <f t="shared" si="30"/>
        <v>31</v>
      </c>
      <c r="G513" s="4">
        <f t="shared" si="31"/>
        <v>0.28508101851851853</v>
      </c>
    </row>
    <row r="514" spans="1:7" x14ac:dyDescent="0.25">
      <c r="A514" s="7" t="s">
        <v>531</v>
      </c>
      <c r="B514" s="7" t="s">
        <v>22</v>
      </c>
      <c r="C514" s="2" t="s">
        <v>1521</v>
      </c>
      <c r="D514" s="3">
        <f t="shared" ref="D514:D577" si="32">IFERROR(VALUE(MID($C514,MAX(SEARCH(D$1,$C514)-3,1),2)),0)</f>
        <v>8</v>
      </c>
      <c r="E514" s="3">
        <f t="shared" ref="E514:E577" si="33">IFERROR(VALUE(MID($C514,MAX(SEARCH(E$1,$C514)-3,1),2)),0)</f>
        <v>9</v>
      </c>
      <c r="F514" s="3">
        <f t="shared" ref="F514:F577" si="34">IFERROR(VALUE(MID($C514,MAX(SEARCH(F$1,$C514)-3,1),2)),0)</f>
        <v>39</v>
      </c>
      <c r="G514" s="4">
        <f t="shared" ref="G514:G577" si="35">TIME(D514,E514,F514)</f>
        <v>0.3400347222222222</v>
      </c>
    </row>
    <row r="515" spans="1:7" x14ac:dyDescent="0.25">
      <c r="A515" s="7" t="s">
        <v>532</v>
      </c>
      <c r="B515" s="7" t="s">
        <v>27</v>
      </c>
      <c r="C515" s="2" t="s">
        <v>1522</v>
      </c>
      <c r="D515" s="3">
        <f t="shared" si="32"/>
        <v>0</v>
      </c>
      <c r="E515" s="3">
        <f t="shared" si="33"/>
        <v>15</v>
      </c>
      <c r="F515" s="3">
        <f t="shared" si="34"/>
        <v>42</v>
      </c>
      <c r="G515" s="4">
        <f t="shared" si="35"/>
        <v>1.0902777777777777E-2</v>
      </c>
    </row>
    <row r="516" spans="1:7" x14ac:dyDescent="0.25">
      <c r="A516" s="7" t="s">
        <v>533</v>
      </c>
      <c r="B516" s="7" t="s">
        <v>13</v>
      </c>
      <c r="C516" s="2" t="s">
        <v>1523</v>
      </c>
      <c r="D516" s="3">
        <f t="shared" si="32"/>
        <v>4</v>
      </c>
      <c r="E516" s="3">
        <f t="shared" si="33"/>
        <v>1</v>
      </c>
      <c r="F516" s="3">
        <f t="shared" si="34"/>
        <v>48</v>
      </c>
      <c r="G516" s="4">
        <f t="shared" si="35"/>
        <v>0.16791666666666669</v>
      </c>
    </row>
    <row r="517" spans="1:7" x14ac:dyDescent="0.25">
      <c r="A517" s="7" t="s">
        <v>534</v>
      </c>
      <c r="B517" s="7" t="s">
        <v>9</v>
      </c>
      <c r="C517" s="2" t="s">
        <v>1524</v>
      </c>
      <c r="D517" s="3">
        <f t="shared" si="32"/>
        <v>0</v>
      </c>
      <c r="E517" s="3">
        <f t="shared" si="33"/>
        <v>12</v>
      </c>
      <c r="F517" s="3">
        <f t="shared" si="34"/>
        <v>49</v>
      </c>
      <c r="G517" s="4">
        <f t="shared" si="35"/>
        <v>8.9004629629629625E-3</v>
      </c>
    </row>
    <row r="518" spans="1:7" x14ac:dyDescent="0.25">
      <c r="A518" s="7" t="s">
        <v>535</v>
      </c>
      <c r="B518" s="7" t="s">
        <v>15</v>
      </c>
      <c r="C518" s="2" t="s">
        <v>1525</v>
      </c>
      <c r="D518" s="3">
        <f t="shared" si="32"/>
        <v>3</v>
      </c>
      <c r="E518" s="3">
        <f t="shared" si="33"/>
        <v>27</v>
      </c>
      <c r="F518" s="3">
        <f t="shared" si="34"/>
        <v>7</v>
      </c>
      <c r="G518" s="4">
        <f t="shared" si="35"/>
        <v>0.14383101851851851</v>
      </c>
    </row>
    <row r="519" spans="1:7" x14ac:dyDescent="0.25">
      <c r="A519" s="7" t="s">
        <v>536</v>
      </c>
      <c r="B519" s="7" t="s">
        <v>13</v>
      </c>
      <c r="C519" s="2" t="s">
        <v>1526</v>
      </c>
      <c r="D519" s="3">
        <f t="shared" si="32"/>
        <v>8</v>
      </c>
      <c r="E519" s="3">
        <f t="shared" si="33"/>
        <v>21</v>
      </c>
      <c r="F519" s="3">
        <f t="shared" si="34"/>
        <v>41</v>
      </c>
      <c r="G519" s="4">
        <f t="shared" si="35"/>
        <v>0.34839120370370374</v>
      </c>
    </row>
    <row r="520" spans="1:7" x14ac:dyDescent="0.25">
      <c r="A520" s="7" t="s">
        <v>537</v>
      </c>
      <c r="B520" s="7" t="s">
        <v>22</v>
      </c>
      <c r="C520" s="2" t="s">
        <v>1527</v>
      </c>
      <c r="D520" s="3">
        <f t="shared" si="32"/>
        <v>10</v>
      </c>
      <c r="E520" s="3">
        <f t="shared" si="33"/>
        <v>20</v>
      </c>
      <c r="F520" s="3">
        <f t="shared" si="34"/>
        <v>51</v>
      </c>
      <c r="G520" s="4">
        <f t="shared" si="35"/>
        <v>0.43114583333333334</v>
      </c>
    </row>
    <row r="521" spans="1:7" x14ac:dyDescent="0.25">
      <c r="A521" s="7" t="s">
        <v>538</v>
      </c>
      <c r="B521" s="7" t="s">
        <v>9</v>
      </c>
      <c r="C521" s="2" t="s">
        <v>1528</v>
      </c>
      <c r="D521" s="3">
        <f t="shared" si="32"/>
        <v>4</v>
      </c>
      <c r="E521" s="3">
        <f t="shared" si="33"/>
        <v>37</v>
      </c>
      <c r="F521" s="3">
        <f t="shared" si="34"/>
        <v>19</v>
      </c>
      <c r="G521" s="4">
        <f t="shared" si="35"/>
        <v>0.19258101851851853</v>
      </c>
    </row>
    <row r="522" spans="1:7" x14ac:dyDescent="0.25">
      <c r="A522" s="7" t="s">
        <v>539</v>
      </c>
      <c r="B522" s="7" t="s">
        <v>13</v>
      </c>
      <c r="C522" s="2" t="s">
        <v>1529</v>
      </c>
      <c r="D522" s="3">
        <f t="shared" si="32"/>
        <v>5</v>
      </c>
      <c r="E522" s="3">
        <f t="shared" si="33"/>
        <v>28</v>
      </c>
      <c r="F522" s="3">
        <f t="shared" si="34"/>
        <v>46</v>
      </c>
      <c r="G522" s="4">
        <f t="shared" si="35"/>
        <v>0.2283101851851852</v>
      </c>
    </row>
    <row r="523" spans="1:7" x14ac:dyDescent="0.25">
      <c r="A523" s="7" t="s">
        <v>540</v>
      </c>
      <c r="B523" s="7" t="s">
        <v>57</v>
      </c>
      <c r="C523" s="2" t="s">
        <v>1530</v>
      </c>
      <c r="D523" s="3">
        <f t="shared" si="32"/>
        <v>3</v>
      </c>
      <c r="E523" s="3">
        <f t="shared" si="33"/>
        <v>28</v>
      </c>
      <c r="F523" s="3">
        <f t="shared" si="34"/>
        <v>16</v>
      </c>
      <c r="G523" s="4">
        <f t="shared" si="35"/>
        <v>0.14462962962962964</v>
      </c>
    </row>
    <row r="524" spans="1:7" x14ac:dyDescent="0.25">
      <c r="A524" s="7" t="s">
        <v>541</v>
      </c>
      <c r="B524" s="7" t="s">
        <v>20</v>
      </c>
      <c r="C524" s="2" t="s">
        <v>1531</v>
      </c>
      <c r="D524" s="3">
        <f t="shared" si="32"/>
        <v>6</v>
      </c>
      <c r="E524" s="3">
        <f t="shared" si="33"/>
        <v>58</v>
      </c>
      <c r="F524" s="3">
        <f t="shared" si="34"/>
        <v>52</v>
      </c>
      <c r="G524" s="4">
        <f t="shared" si="35"/>
        <v>0.2908796296296296</v>
      </c>
    </row>
    <row r="525" spans="1:7" x14ac:dyDescent="0.25">
      <c r="A525" s="7" t="s">
        <v>542</v>
      </c>
      <c r="B525" s="7" t="s">
        <v>20</v>
      </c>
      <c r="C525" s="2" t="s">
        <v>1532</v>
      </c>
      <c r="D525" s="3">
        <f t="shared" si="32"/>
        <v>2</v>
      </c>
      <c r="E525" s="3">
        <f t="shared" si="33"/>
        <v>58</v>
      </c>
      <c r="F525" s="3">
        <f t="shared" si="34"/>
        <v>5</v>
      </c>
      <c r="G525" s="4">
        <f t="shared" si="35"/>
        <v>0.12366898148148148</v>
      </c>
    </row>
    <row r="526" spans="1:7" x14ac:dyDescent="0.25">
      <c r="A526" s="7" t="s">
        <v>543</v>
      </c>
      <c r="B526" s="7" t="s">
        <v>9</v>
      </c>
      <c r="C526" s="2" t="s">
        <v>1533</v>
      </c>
      <c r="D526" s="3">
        <f t="shared" si="32"/>
        <v>0</v>
      </c>
      <c r="E526" s="3">
        <f t="shared" si="33"/>
        <v>23</v>
      </c>
      <c r="F526" s="3">
        <f t="shared" si="34"/>
        <v>28</v>
      </c>
      <c r="G526" s="4">
        <f t="shared" si="35"/>
        <v>1.6296296296296295E-2</v>
      </c>
    </row>
    <row r="527" spans="1:7" x14ac:dyDescent="0.25">
      <c r="A527" s="7" t="s">
        <v>544</v>
      </c>
      <c r="B527" s="7" t="s">
        <v>15</v>
      </c>
      <c r="C527" s="2" t="s">
        <v>1534</v>
      </c>
      <c r="D527" s="3">
        <f t="shared" si="32"/>
        <v>4</v>
      </c>
      <c r="E527" s="3">
        <f t="shared" si="33"/>
        <v>34</v>
      </c>
      <c r="F527" s="3">
        <f t="shared" si="34"/>
        <v>35</v>
      </c>
      <c r="G527" s="4">
        <f t="shared" si="35"/>
        <v>0.19068287037037038</v>
      </c>
    </row>
    <row r="528" spans="1:7" x14ac:dyDescent="0.25">
      <c r="A528" s="7" t="s">
        <v>545</v>
      </c>
      <c r="B528" s="7" t="s">
        <v>15</v>
      </c>
      <c r="C528" s="2" t="s">
        <v>1535</v>
      </c>
      <c r="D528" s="3">
        <f t="shared" si="32"/>
        <v>2</v>
      </c>
      <c r="E528" s="3">
        <f t="shared" si="33"/>
        <v>35</v>
      </c>
      <c r="F528" s="3">
        <f t="shared" si="34"/>
        <v>59</v>
      </c>
      <c r="G528" s="4">
        <f t="shared" si="35"/>
        <v>0.10832175925925926</v>
      </c>
    </row>
    <row r="529" spans="1:7" x14ac:dyDescent="0.25">
      <c r="A529" s="7" t="s">
        <v>546</v>
      </c>
      <c r="B529" s="7" t="s">
        <v>20</v>
      </c>
      <c r="C529" s="2" t="s">
        <v>1536</v>
      </c>
      <c r="D529" s="3">
        <f t="shared" si="32"/>
        <v>10</v>
      </c>
      <c r="E529" s="3">
        <f t="shared" si="33"/>
        <v>12</v>
      </c>
      <c r="F529" s="3">
        <f t="shared" si="34"/>
        <v>52</v>
      </c>
      <c r="G529" s="4">
        <f t="shared" si="35"/>
        <v>0.42560185185185184</v>
      </c>
    </row>
    <row r="530" spans="1:7" x14ac:dyDescent="0.25">
      <c r="A530" s="7" t="s">
        <v>547</v>
      </c>
      <c r="B530" s="7" t="s">
        <v>15</v>
      </c>
      <c r="C530" s="2" t="s">
        <v>1537</v>
      </c>
      <c r="D530" s="3">
        <f t="shared" si="32"/>
        <v>0</v>
      </c>
      <c r="E530" s="3">
        <f t="shared" si="33"/>
        <v>20</v>
      </c>
      <c r="F530" s="3">
        <f t="shared" si="34"/>
        <v>34</v>
      </c>
      <c r="G530" s="4">
        <f t="shared" si="35"/>
        <v>1.4282407407407409E-2</v>
      </c>
    </row>
    <row r="531" spans="1:7" x14ac:dyDescent="0.25">
      <c r="A531" s="7" t="s">
        <v>548</v>
      </c>
      <c r="B531" s="7" t="s">
        <v>20</v>
      </c>
      <c r="C531" s="2" t="s">
        <v>1093</v>
      </c>
      <c r="D531" s="3">
        <f t="shared" si="32"/>
        <v>0</v>
      </c>
      <c r="E531" s="3">
        <f t="shared" si="33"/>
        <v>41</v>
      </c>
      <c r="F531" s="3">
        <f t="shared" si="34"/>
        <v>48</v>
      </c>
      <c r="G531" s="4">
        <f t="shared" si="35"/>
        <v>2.9027777777777777E-2</v>
      </c>
    </row>
    <row r="532" spans="1:7" x14ac:dyDescent="0.25">
      <c r="A532" s="7" t="s">
        <v>549</v>
      </c>
      <c r="B532" s="7" t="s">
        <v>20</v>
      </c>
      <c r="C532" s="2" t="s">
        <v>1538</v>
      </c>
      <c r="D532" s="3">
        <f t="shared" si="32"/>
        <v>5</v>
      </c>
      <c r="E532" s="3">
        <f t="shared" si="33"/>
        <v>53</v>
      </c>
      <c r="F532" s="3">
        <f t="shared" si="34"/>
        <v>37</v>
      </c>
      <c r="G532" s="4">
        <f t="shared" si="35"/>
        <v>0.24556712962962965</v>
      </c>
    </row>
    <row r="533" spans="1:7" x14ac:dyDescent="0.25">
      <c r="A533" s="7" t="s">
        <v>550</v>
      </c>
      <c r="B533" s="7" t="s">
        <v>15</v>
      </c>
      <c r="C533" s="2" t="s">
        <v>1539</v>
      </c>
      <c r="D533" s="3">
        <f t="shared" si="32"/>
        <v>8</v>
      </c>
      <c r="E533" s="3">
        <f t="shared" si="33"/>
        <v>50</v>
      </c>
      <c r="F533" s="3">
        <f t="shared" si="34"/>
        <v>15</v>
      </c>
      <c r="G533" s="4">
        <f t="shared" si="35"/>
        <v>0.36822916666666666</v>
      </c>
    </row>
    <row r="534" spans="1:7" x14ac:dyDescent="0.25">
      <c r="A534" s="7" t="s">
        <v>551</v>
      </c>
      <c r="B534" s="7" t="s">
        <v>15</v>
      </c>
      <c r="C534" s="2" t="s">
        <v>1540</v>
      </c>
      <c r="D534" s="3">
        <f t="shared" si="32"/>
        <v>2</v>
      </c>
      <c r="E534" s="3">
        <f t="shared" si="33"/>
        <v>37</v>
      </c>
      <c r="F534" s="3">
        <f t="shared" si="34"/>
        <v>7</v>
      </c>
      <c r="G534" s="4">
        <f t="shared" si="35"/>
        <v>0.10910879629629629</v>
      </c>
    </row>
    <row r="535" spans="1:7" x14ac:dyDescent="0.25">
      <c r="A535" s="7" t="s">
        <v>552</v>
      </c>
      <c r="B535" s="7" t="s">
        <v>15</v>
      </c>
      <c r="C535" s="2" t="s">
        <v>1541</v>
      </c>
      <c r="D535" s="3">
        <f t="shared" si="32"/>
        <v>3</v>
      </c>
      <c r="E535" s="3">
        <f t="shared" si="33"/>
        <v>37</v>
      </c>
      <c r="F535" s="3">
        <f t="shared" si="34"/>
        <v>24</v>
      </c>
      <c r="G535" s="4">
        <f t="shared" si="35"/>
        <v>0.1509722222222222</v>
      </c>
    </row>
    <row r="536" spans="1:7" x14ac:dyDescent="0.25">
      <c r="A536" s="7" t="s">
        <v>553</v>
      </c>
      <c r="B536" s="7" t="s">
        <v>20</v>
      </c>
      <c r="C536" s="2" t="s">
        <v>1542</v>
      </c>
      <c r="D536" s="3">
        <f t="shared" si="32"/>
        <v>8</v>
      </c>
      <c r="E536" s="3">
        <f t="shared" si="33"/>
        <v>59</v>
      </c>
      <c r="F536" s="3">
        <f t="shared" si="34"/>
        <v>7</v>
      </c>
      <c r="G536" s="4">
        <f t="shared" si="35"/>
        <v>0.37438657407407411</v>
      </c>
    </row>
    <row r="537" spans="1:7" x14ac:dyDescent="0.25">
      <c r="A537" s="7" t="s">
        <v>554</v>
      </c>
      <c r="B537" s="7" t="s">
        <v>93</v>
      </c>
      <c r="C537" s="2" t="s">
        <v>1543</v>
      </c>
      <c r="D537" s="3">
        <f t="shared" si="32"/>
        <v>9</v>
      </c>
      <c r="E537" s="3">
        <f t="shared" si="33"/>
        <v>32</v>
      </c>
      <c r="F537" s="3">
        <f t="shared" si="34"/>
        <v>52</v>
      </c>
      <c r="G537" s="4">
        <f t="shared" si="35"/>
        <v>0.39782407407407411</v>
      </c>
    </row>
    <row r="538" spans="1:7" x14ac:dyDescent="0.25">
      <c r="A538" s="7" t="s">
        <v>555</v>
      </c>
      <c r="B538" s="7" t="s">
        <v>13</v>
      </c>
      <c r="C538" s="2" t="s">
        <v>1544</v>
      </c>
      <c r="D538" s="3">
        <f t="shared" si="32"/>
        <v>1</v>
      </c>
      <c r="E538" s="3">
        <f t="shared" si="33"/>
        <v>11</v>
      </c>
      <c r="F538" s="3">
        <f t="shared" si="34"/>
        <v>39</v>
      </c>
      <c r="G538" s="4">
        <f t="shared" si="35"/>
        <v>4.9756944444444444E-2</v>
      </c>
    </row>
    <row r="539" spans="1:7" x14ac:dyDescent="0.25">
      <c r="A539" s="7" t="s">
        <v>556</v>
      </c>
      <c r="B539" s="7" t="s">
        <v>13</v>
      </c>
      <c r="C539" s="2" t="s">
        <v>1545</v>
      </c>
      <c r="D539" s="3">
        <f t="shared" si="32"/>
        <v>8</v>
      </c>
      <c r="E539" s="3">
        <f t="shared" si="33"/>
        <v>56</v>
      </c>
      <c r="F539" s="3">
        <f t="shared" si="34"/>
        <v>13</v>
      </c>
      <c r="G539" s="4">
        <f t="shared" si="35"/>
        <v>0.37237268518518518</v>
      </c>
    </row>
    <row r="540" spans="1:7" x14ac:dyDescent="0.25">
      <c r="A540" s="7" t="s">
        <v>557</v>
      </c>
      <c r="B540" s="7" t="s">
        <v>15</v>
      </c>
      <c r="C540" s="2" t="s">
        <v>1546</v>
      </c>
      <c r="D540" s="3">
        <f t="shared" si="32"/>
        <v>2</v>
      </c>
      <c r="E540" s="3">
        <f t="shared" si="33"/>
        <v>49</v>
      </c>
      <c r="F540" s="3">
        <f t="shared" si="34"/>
        <v>46</v>
      </c>
      <c r="G540" s="4">
        <f t="shared" si="35"/>
        <v>0.11789351851851852</v>
      </c>
    </row>
    <row r="541" spans="1:7" x14ac:dyDescent="0.25">
      <c r="A541" s="7" t="s">
        <v>558</v>
      </c>
      <c r="B541" s="7" t="s">
        <v>20</v>
      </c>
      <c r="C541" s="2" t="s">
        <v>1547</v>
      </c>
      <c r="D541" s="3">
        <f t="shared" si="32"/>
        <v>5</v>
      </c>
      <c r="E541" s="3">
        <f t="shared" si="33"/>
        <v>23</v>
      </c>
      <c r="F541" s="3">
        <f t="shared" si="34"/>
        <v>54</v>
      </c>
      <c r="G541" s="4">
        <f t="shared" si="35"/>
        <v>0.22493055555555555</v>
      </c>
    </row>
    <row r="542" spans="1:7" x14ac:dyDescent="0.25">
      <c r="A542" s="7" t="s">
        <v>559</v>
      </c>
      <c r="B542" s="7" t="s">
        <v>15</v>
      </c>
      <c r="C542" s="2" t="s">
        <v>1548</v>
      </c>
      <c r="D542" s="3">
        <f t="shared" si="32"/>
        <v>11</v>
      </c>
      <c r="E542" s="3">
        <f t="shared" si="33"/>
        <v>8</v>
      </c>
      <c r="F542" s="3">
        <f t="shared" si="34"/>
        <v>23</v>
      </c>
      <c r="G542" s="4">
        <f t="shared" si="35"/>
        <v>0.46415509259259258</v>
      </c>
    </row>
    <row r="543" spans="1:7" x14ac:dyDescent="0.25">
      <c r="A543" s="7" t="s">
        <v>560</v>
      </c>
      <c r="B543" s="7" t="s">
        <v>20</v>
      </c>
      <c r="C543" s="2" t="s">
        <v>1549</v>
      </c>
      <c r="D543" s="3">
        <f t="shared" si="32"/>
        <v>10</v>
      </c>
      <c r="E543" s="3">
        <f t="shared" si="33"/>
        <v>0</v>
      </c>
      <c r="F543" s="3">
        <f t="shared" si="34"/>
        <v>2</v>
      </c>
      <c r="G543" s="4">
        <f t="shared" si="35"/>
        <v>0.41668981481481482</v>
      </c>
    </row>
    <row r="544" spans="1:7" x14ac:dyDescent="0.25">
      <c r="A544" s="7" t="s">
        <v>561</v>
      </c>
      <c r="B544" s="7" t="s">
        <v>9</v>
      </c>
      <c r="C544" s="2" t="s">
        <v>1550</v>
      </c>
      <c r="D544" s="3">
        <f t="shared" si="32"/>
        <v>8</v>
      </c>
      <c r="E544" s="3">
        <f t="shared" si="33"/>
        <v>43</v>
      </c>
      <c r="F544" s="3">
        <f t="shared" si="34"/>
        <v>56</v>
      </c>
      <c r="G544" s="4">
        <f t="shared" si="35"/>
        <v>0.36384259259259261</v>
      </c>
    </row>
    <row r="545" spans="1:7" x14ac:dyDescent="0.25">
      <c r="A545" s="7" t="s">
        <v>562</v>
      </c>
      <c r="B545" s="7" t="s">
        <v>22</v>
      </c>
      <c r="C545" s="2" t="s">
        <v>1551</v>
      </c>
      <c r="D545" s="3">
        <f t="shared" si="32"/>
        <v>11</v>
      </c>
      <c r="E545" s="3">
        <f t="shared" si="33"/>
        <v>47</v>
      </c>
      <c r="F545" s="3">
        <f t="shared" si="34"/>
        <v>54</v>
      </c>
      <c r="G545" s="4">
        <f t="shared" si="35"/>
        <v>0.49159722222222224</v>
      </c>
    </row>
    <row r="546" spans="1:7" x14ac:dyDescent="0.25">
      <c r="A546" s="7" t="s">
        <v>563</v>
      </c>
      <c r="B546" s="7" t="s">
        <v>20</v>
      </c>
      <c r="C546" s="2" t="s">
        <v>1552</v>
      </c>
      <c r="D546" s="3">
        <f t="shared" si="32"/>
        <v>7</v>
      </c>
      <c r="E546" s="3">
        <f t="shared" si="33"/>
        <v>51</v>
      </c>
      <c r="F546" s="3">
        <f t="shared" si="34"/>
        <v>19</v>
      </c>
      <c r="G546" s="4">
        <f t="shared" si="35"/>
        <v>0.32730324074074074</v>
      </c>
    </row>
    <row r="547" spans="1:7" x14ac:dyDescent="0.25">
      <c r="A547" s="7" t="s">
        <v>564</v>
      </c>
      <c r="B547" s="7" t="s">
        <v>20</v>
      </c>
      <c r="C547" s="2" t="s">
        <v>1553</v>
      </c>
      <c r="D547" s="3">
        <f t="shared" si="32"/>
        <v>6</v>
      </c>
      <c r="E547" s="3">
        <f t="shared" si="33"/>
        <v>32</v>
      </c>
      <c r="F547" s="3">
        <f t="shared" si="34"/>
        <v>3</v>
      </c>
      <c r="G547" s="4">
        <f t="shared" si="35"/>
        <v>0.27225694444444443</v>
      </c>
    </row>
    <row r="548" spans="1:7" x14ac:dyDescent="0.25">
      <c r="A548" s="7" t="s">
        <v>565</v>
      </c>
      <c r="B548" s="7" t="s">
        <v>20</v>
      </c>
      <c r="C548" s="2" t="s">
        <v>1554</v>
      </c>
      <c r="D548" s="3">
        <f t="shared" si="32"/>
        <v>0</v>
      </c>
      <c r="E548" s="3">
        <f t="shared" si="33"/>
        <v>25</v>
      </c>
      <c r="F548" s="3">
        <f t="shared" si="34"/>
        <v>29</v>
      </c>
      <c r="G548" s="4">
        <f t="shared" si="35"/>
        <v>1.7696759259259259E-2</v>
      </c>
    </row>
    <row r="549" spans="1:7" x14ac:dyDescent="0.25">
      <c r="A549" s="7" t="s">
        <v>566</v>
      </c>
      <c r="B549" s="7" t="s">
        <v>15</v>
      </c>
      <c r="C549" s="2" t="s">
        <v>1555</v>
      </c>
      <c r="D549" s="3">
        <f t="shared" si="32"/>
        <v>9</v>
      </c>
      <c r="E549" s="3">
        <f t="shared" si="33"/>
        <v>48</v>
      </c>
      <c r="F549" s="3">
        <f t="shared" si="34"/>
        <v>50</v>
      </c>
      <c r="G549" s="4">
        <f t="shared" si="35"/>
        <v>0.40891203703703699</v>
      </c>
    </row>
    <row r="550" spans="1:7" x14ac:dyDescent="0.25">
      <c r="A550" s="7" t="s">
        <v>567</v>
      </c>
      <c r="B550" s="7" t="s">
        <v>15</v>
      </c>
      <c r="C550" s="2" t="s">
        <v>1556</v>
      </c>
      <c r="D550" s="3">
        <f t="shared" si="32"/>
        <v>3</v>
      </c>
      <c r="E550" s="3">
        <f t="shared" si="33"/>
        <v>51</v>
      </c>
      <c r="F550" s="3">
        <f t="shared" si="34"/>
        <v>26</v>
      </c>
      <c r="G550" s="4">
        <f t="shared" si="35"/>
        <v>0.16071759259259258</v>
      </c>
    </row>
    <row r="551" spans="1:7" x14ac:dyDescent="0.25">
      <c r="A551" s="7" t="s">
        <v>568</v>
      </c>
      <c r="B551" s="7" t="s">
        <v>11</v>
      </c>
      <c r="C551" s="2" t="s">
        <v>1557</v>
      </c>
      <c r="D551" s="3">
        <f t="shared" si="32"/>
        <v>0</v>
      </c>
      <c r="E551" s="3">
        <f t="shared" si="33"/>
        <v>36</v>
      </c>
      <c r="F551" s="3">
        <f t="shared" si="34"/>
        <v>18</v>
      </c>
      <c r="G551" s="4">
        <f t="shared" si="35"/>
        <v>2.5208333333333333E-2</v>
      </c>
    </row>
    <row r="552" spans="1:7" x14ac:dyDescent="0.25">
      <c r="A552" s="7" t="s">
        <v>569</v>
      </c>
      <c r="B552" s="7" t="s">
        <v>20</v>
      </c>
      <c r="C552" s="2" t="s">
        <v>1558</v>
      </c>
      <c r="D552" s="3">
        <f t="shared" si="32"/>
        <v>11</v>
      </c>
      <c r="E552" s="3">
        <f t="shared" si="33"/>
        <v>29</v>
      </c>
      <c r="F552" s="3">
        <f t="shared" si="34"/>
        <v>10</v>
      </c>
      <c r="G552" s="4">
        <f t="shared" si="35"/>
        <v>0.47858796296296297</v>
      </c>
    </row>
    <row r="553" spans="1:7" x14ac:dyDescent="0.25">
      <c r="A553" s="7" t="s">
        <v>570</v>
      </c>
      <c r="B553" s="7" t="s">
        <v>22</v>
      </c>
      <c r="C553" s="2" t="s">
        <v>1559</v>
      </c>
      <c r="D553" s="3">
        <f t="shared" si="32"/>
        <v>9</v>
      </c>
      <c r="E553" s="3">
        <f t="shared" si="33"/>
        <v>52</v>
      </c>
      <c r="F553" s="3">
        <f t="shared" si="34"/>
        <v>12</v>
      </c>
      <c r="G553" s="4">
        <f t="shared" si="35"/>
        <v>0.41124999999999995</v>
      </c>
    </row>
    <row r="554" spans="1:7" x14ac:dyDescent="0.25">
      <c r="A554" s="7" t="s">
        <v>571</v>
      </c>
      <c r="B554" s="7" t="s">
        <v>20</v>
      </c>
      <c r="C554" s="2" t="s">
        <v>1560</v>
      </c>
      <c r="D554" s="3">
        <f t="shared" si="32"/>
        <v>6</v>
      </c>
      <c r="E554" s="3">
        <f t="shared" si="33"/>
        <v>28</v>
      </c>
      <c r="F554" s="3">
        <f t="shared" si="34"/>
        <v>29</v>
      </c>
      <c r="G554" s="4">
        <f t="shared" si="35"/>
        <v>0.26978009259259256</v>
      </c>
    </row>
    <row r="555" spans="1:7" x14ac:dyDescent="0.25">
      <c r="A555" s="7" t="s">
        <v>572</v>
      </c>
      <c r="B555" s="7" t="s">
        <v>15</v>
      </c>
      <c r="C555" s="2" t="s">
        <v>1561</v>
      </c>
      <c r="D555" s="3">
        <f t="shared" si="32"/>
        <v>7</v>
      </c>
      <c r="E555" s="3">
        <f t="shared" si="33"/>
        <v>20</v>
      </c>
      <c r="F555" s="3">
        <f t="shared" si="34"/>
        <v>1</v>
      </c>
      <c r="G555" s="4">
        <f t="shared" si="35"/>
        <v>0.30556712962962962</v>
      </c>
    </row>
    <row r="556" spans="1:7" x14ac:dyDescent="0.25">
      <c r="A556" s="7" t="s">
        <v>573</v>
      </c>
      <c r="B556" s="7" t="s">
        <v>9</v>
      </c>
      <c r="C556" s="2" t="s">
        <v>1562</v>
      </c>
      <c r="D556" s="3">
        <f t="shared" si="32"/>
        <v>2</v>
      </c>
      <c r="E556" s="3">
        <f t="shared" si="33"/>
        <v>28</v>
      </c>
      <c r="F556" s="3">
        <f t="shared" si="34"/>
        <v>0</v>
      </c>
      <c r="G556" s="4">
        <f t="shared" si="35"/>
        <v>0.10277777777777779</v>
      </c>
    </row>
    <row r="557" spans="1:7" x14ac:dyDescent="0.25">
      <c r="A557" s="7" t="s">
        <v>574</v>
      </c>
      <c r="B557" s="7" t="s">
        <v>57</v>
      </c>
      <c r="C557" s="2" t="s">
        <v>1563</v>
      </c>
      <c r="D557" s="3">
        <f t="shared" si="32"/>
        <v>8</v>
      </c>
      <c r="E557" s="3">
        <f t="shared" si="33"/>
        <v>31</v>
      </c>
      <c r="F557" s="3">
        <f t="shared" si="34"/>
        <v>17</v>
      </c>
      <c r="G557" s="4">
        <f t="shared" si="35"/>
        <v>0.3550578703703704</v>
      </c>
    </row>
    <row r="558" spans="1:7" x14ac:dyDescent="0.25">
      <c r="A558" s="7" t="s">
        <v>575</v>
      </c>
      <c r="B558" s="7" t="s">
        <v>57</v>
      </c>
      <c r="C558" s="2" t="s">
        <v>1564</v>
      </c>
      <c r="D558" s="3">
        <f t="shared" si="32"/>
        <v>0</v>
      </c>
      <c r="E558" s="3">
        <f t="shared" si="33"/>
        <v>0</v>
      </c>
      <c r="F558" s="3">
        <f t="shared" si="34"/>
        <v>59</v>
      </c>
      <c r="G558" s="4">
        <f t="shared" si="35"/>
        <v>6.8287037037037025E-4</v>
      </c>
    </row>
    <row r="559" spans="1:7" x14ac:dyDescent="0.25">
      <c r="A559" s="7" t="s">
        <v>576</v>
      </c>
      <c r="B559" s="7" t="s">
        <v>13</v>
      </c>
      <c r="C559" s="2" t="s">
        <v>1565</v>
      </c>
      <c r="D559" s="3">
        <f t="shared" si="32"/>
        <v>9</v>
      </c>
      <c r="E559" s="3">
        <f t="shared" si="33"/>
        <v>39</v>
      </c>
      <c r="F559" s="3">
        <f t="shared" si="34"/>
        <v>54</v>
      </c>
      <c r="G559" s="4">
        <f t="shared" si="35"/>
        <v>0.40270833333333328</v>
      </c>
    </row>
    <row r="560" spans="1:7" x14ac:dyDescent="0.25">
      <c r="A560" s="7" t="s">
        <v>577</v>
      </c>
      <c r="B560" s="7" t="s">
        <v>22</v>
      </c>
      <c r="C560" s="2" t="s">
        <v>1566</v>
      </c>
      <c r="D560" s="3">
        <f t="shared" si="32"/>
        <v>2</v>
      </c>
      <c r="E560" s="3">
        <f t="shared" si="33"/>
        <v>22</v>
      </c>
      <c r="F560" s="3">
        <f t="shared" si="34"/>
        <v>33</v>
      </c>
      <c r="G560" s="4">
        <f t="shared" si="35"/>
        <v>9.8993055555555556E-2</v>
      </c>
    </row>
    <row r="561" spans="1:7" x14ac:dyDescent="0.25">
      <c r="A561" s="7" t="s">
        <v>578</v>
      </c>
      <c r="B561" s="7" t="s">
        <v>30</v>
      </c>
      <c r="C561" s="2" t="s">
        <v>1567</v>
      </c>
      <c r="D561" s="3">
        <f t="shared" si="32"/>
        <v>9</v>
      </c>
      <c r="E561" s="3">
        <f t="shared" si="33"/>
        <v>15</v>
      </c>
      <c r="F561" s="3">
        <f t="shared" si="34"/>
        <v>6</v>
      </c>
      <c r="G561" s="4">
        <f t="shared" si="35"/>
        <v>0.38548611111111114</v>
      </c>
    </row>
    <row r="562" spans="1:7" x14ac:dyDescent="0.25">
      <c r="A562" s="7" t="s">
        <v>579</v>
      </c>
      <c r="B562" s="7" t="s">
        <v>15</v>
      </c>
      <c r="C562" s="2" t="s">
        <v>1568</v>
      </c>
      <c r="D562" s="3">
        <f t="shared" si="32"/>
        <v>8</v>
      </c>
      <c r="E562" s="3">
        <f t="shared" si="33"/>
        <v>41</v>
      </c>
      <c r="F562" s="3">
        <f t="shared" si="34"/>
        <v>53</v>
      </c>
      <c r="G562" s="4">
        <f t="shared" si="35"/>
        <v>0.36241898148148149</v>
      </c>
    </row>
    <row r="563" spans="1:7" x14ac:dyDescent="0.25">
      <c r="A563" s="7" t="s">
        <v>580</v>
      </c>
      <c r="B563" s="7" t="s">
        <v>22</v>
      </c>
      <c r="C563" s="2" t="s">
        <v>1569</v>
      </c>
      <c r="D563" s="3">
        <f t="shared" si="32"/>
        <v>6</v>
      </c>
      <c r="E563" s="3">
        <f t="shared" si="33"/>
        <v>2</v>
      </c>
      <c r="F563" s="3">
        <f t="shared" si="34"/>
        <v>47</v>
      </c>
      <c r="G563" s="4">
        <f t="shared" si="35"/>
        <v>0.25193287037037038</v>
      </c>
    </row>
    <row r="564" spans="1:7" x14ac:dyDescent="0.25">
      <c r="A564" s="7" t="s">
        <v>581</v>
      </c>
      <c r="B564" s="7" t="s">
        <v>15</v>
      </c>
      <c r="C564" s="2" t="s">
        <v>1570</v>
      </c>
      <c r="D564" s="3">
        <f t="shared" si="32"/>
        <v>11</v>
      </c>
      <c r="E564" s="3">
        <f t="shared" si="33"/>
        <v>4</v>
      </c>
      <c r="F564" s="3">
        <f t="shared" si="34"/>
        <v>41</v>
      </c>
      <c r="G564" s="4">
        <f t="shared" si="35"/>
        <v>0.46158564814814818</v>
      </c>
    </row>
    <row r="565" spans="1:7" x14ac:dyDescent="0.25">
      <c r="A565" s="7" t="s">
        <v>582</v>
      </c>
      <c r="B565" s="7" t="s">
        <v>13</v>
      </c>
      <c r="C565" s="2" t="s">
        <v>1571</v>
      </c>
      <c r="D565" s="3">
        <f t="shared" si="32"/>
        <v>3</v>
      </c>
      <c r="E565" s="3">
        <f t="shared" si="33"/>
        <v>38</v>
      </c>
      <c r="F565" s="3">
        <f t="shared" si="34"/>
        <v>59</v>
      </c>
      <c r="G565" s="4">
        <f t="shared" si="35"/>
        <v>0.15207175925925925</v>
      </c>
    </row>
    <row r="566" spans="1:7" x14ac:dyDescent="0.25">
      <c r="A566" s="7" t="s">
        <v>583</v>
      </c>
      <c r="B566" s="7" t="s">
        <v>13</v>
      </c>
      <c r="C566" s="2" t="s">
        <v>1572</v>
      </c>
      <c r="D566" s="3">
        <f t="shared" si="32"/>
        <v>6</v>
      </c>
      <c r="E566" s="3">
        <f t="shared" si="33"/>
        <v>40</v>
      </c>
      <c r="F566" s="3">
        <f t="shared" si="34"/>
        <v>10</v>
      </c>
      <c r="G566" s="4">
        <f t="shared" si="35"/>
        <v>0.27789351851851851</v>
      </c>
    </row>
    <row r="567" spans="1:7" x14ac:dyDescent="0.25">
      <c r="A567" s="7" t="s">
        <v>584</v>
      </c>
      <c r="B567" s="7" t="s">
        <v>20</v>
      </c>
      <c r="C567" s="2" t="s">
        <v>1573</v>
      </c>
      <c r="D567" s="3">
        <f t="shared" si="32"/>
        <v>2</v>
      </c>
      <c r="E567" s="3">
        <f t="shared" si="33"/>
        <v>20</v>
      </c>
      <c r="F567" s="3">
        <f t="shared" si="34"/>
        <v>37</v>
      </c>
      <c r="G567" s="4">
        <f t="shared" si="35"/>
        <v>9.7650462962962967E-2</v>
      </c>
    </row>
    <row r="568" spans="1:7" x14ac:dyDescent="0.25">
      <c r="A568" s="7" t="s">
        <v>585</v>
      </c>
      <c r="B568" s="7" t="s">
        <v>20</v>
      </c>
      <c r="C568" s="2" t="s">
        <v>1574</v>
      </c>
      <c r="D568" s="3">
        <f t="shared" si="32"/>
        <v>5</v>
      </c>
      <c r="E568" s="3">
        <f t="shared" si="33"/>
        <v>44</v>
      </c>
      <c r="F568" s="3">
        <f t="shared" si="34"/>
        <v>50</v>
      </c>
      <c r="G568" s="4">
        <f t="shared" si="35"/>
        <v>0.23946759259259257</v>
      </c>
    </row>
    <row r="569" spans="1:7" x14ac:dyDescent="0.25">
      <c r="A569" s="7" t="s">
        <v>586</v>
      </c>
      <c r="B569" s="7" t="s">
        <v>11</v>
      </c>
      <c r="C569" s="2" t="s">
        <v>1340</v>
      </c>
      <c r="D569" s="3">
        <f t="shared" si="32"/>
        <v>2</v>
      </c>
      <c r="E569" s="3">
        <f t="shared" si="33"/>
        <v>43</v>
      </c>
      <c r="F569" s="3">
        <f t="shared" si="34"/>
        <v>9</v>
      </c>
      <c r="G569" s="4">
        <f t="shared" si="35"/>
        <v>0.11329861111111111</v>
      </c>
    </row>
    <row r="570" spans="1:7" x14ac:dyDescent="0.25">
      <c r="A570" s="7" t="s">
        <v>587</v>
      </c>
      <c r="B570" s="7" t="s">
        <v>11</v>
      </c>
      <c r="C570" s="2" t="s">
        <v>1575</v>
      </c>
      <c r="D570" s="3">
        <f t="shared" si="32"/>
        <v>6</v>
      </c>
      <c r="E570" s="3">
        <f t="shared" si="33"/>
        <v>53</v>
      </c>
      <c r="F570" s="3">
        <f t="shared" si="34"/>
        <v>18</v>
      </c>
      <c r="G570" s="4">
        <f t="shared" si="35"/>
        <v>0.2870138888888889</v>
      </c>
    </row>
    <row r="571" spans="1:7" x14ac:dyDescent="0.25">
      <c r="A571" s="7" t="s">
        <v>588</v>
      </c>
      <c r="B571" s="7" t="s">
        <v>15</v>
      </c>
      <c r="C571" s="2" t="s">
        <v>1576</v>
      </c>
      <c r="D571" s="3">
        <f t="shared" si="32"/>
        <v>11</v>
      </c>
      <c r="E571" s="3">
        <f t="shared" si="33"/>
        <v>40</v>
      </c>
      <c r="F571" s="3">
        <f t="shared" si="34"/>
        <v>39</v>
      </c>
      <c r="G571" s="4">
        <f t="shared" si="35"/>
        <v>0.48656250000000001</v>
      </c>
    </row>
    <row r="572" spans="1:7" x14ac:dyDescent="0.25">
      <c r="A572" s="7" t="s">
        <v>589</v>
      </c>
      <c r="B572" s="7" t="s">
        <v>20</v>
      </c>
      <c r="C572" s="2" t="s">
        <v>1577</v>
      </c>
      <c r="D572" s="3">
        <f t="shared" si="32"/>
        <v>0</v>
      </c>
      <c r="E572" s="3">
        <f t="shared" si="33"/>
        <v>53</v>
      </c>
      <c r="F572" s="3">
        <f t="shared" si="34"/>
        <v>46</v>
      </c>
      <c r="G572" s="4">
        <f t="shared" si="35"/>
        <v>3.7337962962962962E-2</v>
      </c>
    </row>
    <row r="573" spans="1:7" x14ac:dyDescent="0.25">
      <c r="A573" s="7" t="s">
        <v>590</v>
      </c>
      <c r="B573" s="7" t="s">
        <v>15</v>
      </c>
      <c r="C573" s="2" t="s">
        <v>1578</v>
      </c>
      <c r="D573" s="3">
        <f t="shared" si="32"/>
        <v>8</v>
      </c>
      <c r="E573" s="3">
        <f t="shared" si="33"/>
        <v>35</v>
      </c>
      <c r="F573" s="3">
        <f t="shared" si="34"/>
        <v>30</v>
      </c>
      <c r="G573" s="4">
        <f t="shared" si="35"/>
        <v>0.35798611111111112</v>
      </c>
    </row>
    <row r="574" spans="1:7" x14ac:dyDescent="0.25">
      <c r="A574" s="7" t="s">
        <v>591</v>
      </c>
      <c r="B574" s="7" t="s">
        <v>22</v>
      </c>
      <c r="C574" s="2" t="s">
        <v>1579</v>
      </c>
      <c r="D574" s="3">
        <f t="shared" si="32"/>
        <v>6</v>
      </c>
      <c r="E574" s="3">
        <f t="shared" si="33"/>
        <v>12</v>
      </c>
      <c r="F574" s="3">
        <f t="shared" si="34"/>
        <v>24</v>
      </c>
      <c r="G574" s="4">
        <f t="shared" si="35"/>
        <v>0.25861111111111112</v>
      </c>
    </row>
    <row r="575" spans="1:7" x14ac:dyDescent="0.25">
      <c r="A575" s="7" t="s">
        <v>592</v>
      </c>
      <c r="B575" s="7" t="s">
        <v>15</v>
      </c>
      <c r="C575" s="2" t="s">
        <v>1580</v>
      </c>
      <c r="D575" s="3">
        <f t="shared" si="32"/>
        <v>11</v>
      </c>
      <c r="E575" s="3">
        <f t="shared" si="33"/>
        <v>50</v>
      </c>
      <c r="F575" s="3">
        <f t="shared" si="34"/>
        <v>27</v>
      </c>
      <c r="G575" s="4">
        <f t="shared" si="35"/>
        <v>0.49336805555555557</v>
      </c>
    </row>
    <row r="576" spans="1:7" x14ac:dyDescent="0.25">
      <c r="A576" s="7" t="s">
        <v>593</v>
      </c>
      <c r="B576" s="7" t="s">
        <v>20</v>
      </c>
      <c r="C576" s="2" t="s">
        <v>1292</v>
      </c>
      <c r="D576" s="3">
        <f t="shared" si="32"/>
        <v>5</v>
      </c>
      <c r="E576" s="3">
        <f t="shared" si="33"/>
        <v>1</v>
      </c>
      <c r="F576" s="3">
        <f t="shared" si="34"/>
        <v>17</v>
      </c>
      <c r="G576" s="4">
        <f t="shared" si="35"/>
        <v>0.20922453703703703</v>
      </c>
    </row>
    <row r="577" spans="1:7" x14ac:dyDescent="0.25">
      <c r="A577" s="7" t="s">
        <v>594</v>
      </c>
      <c r="B577" s="7" t="s">
        <v>57</v>
      </c>
      <c r="C577" s="2" t="s">
        <v>1581</v>
      </c>
      <c r="D577" s="3">
        <f t="shared" si="32"/>
        <v>2</v>
      </c>
      <c r="E577" s="3">
        <f t="shared" si="33"/>
        <v>10</v>
      </c>
      <c r="F577" s="3">
        <f t="shared" si="34"/>
        <v>17</v>
      </c>
      <c r="G577" s="4">
        <f t="shared" si="35"/>
        <v>9.0474537037037048E-2</v>
      </c>
    </row>
    <row r="578" spans="1:7" x14ac:dyDescent="0.25">
      <c r="A578" s="7" t="s">
        <v>595</v>
      </c>
      <c r="B578" s="7" t="s">
        <v>20</v>
      </c>
      <c r="C578" s="2" t="s">
        <v>1582</v>
      </c>
      <c r="D578" s="3">
        <f t="shared" ref="D578:D641" si="36">IFERROR(VALUE(MID($C578,MAX(SEARCH(D$1,$C578)-3,1),2)),0)</f>
        <v>10</v>
      </c>
      <c r="E578" s="3">
        <f t="shared" ref="E578:E641" si="37">IFERROR(VALUE(MID($C578,MAX(SEARCH(E$1,$C578)-3,1),2)),0)</f>
        <v>9</v>
      </c>
      <c r="F578" s="3">
        <f t="shared" ref="F578:F641" si="38">IFERROR(VALUE(MID($C578,MAX(SEARCH(F$1,$C578)-3,1),2)),0)</f>
        <v>1</v>
      </c>
      <c r="G578" s="4">
        <f t="shared" ref="G578:G641" si="39">TIME(D578,E578,F578)</f>
        <v>0.4229282407407407</v>
      </c>
    </row>
    <row r="579" spans="1:7" x14ac:dyDescent="0.25">
      <c r="A579" s="7" t="s">
        <v>596</v>
      </c>
      <c r="B579" s="7" t="s">
        <v>11</v>
      </c>
      <c r="C579" s="2" t="s">
        <v>1583</v>
      </c>
      <c r="D579" s="3">
        <f t="shared" si="36"/>
        <v>8</v>
      </c>
      <c r="E579" s="3">
        <f t="shared" si="37"/>
        <v>17</v>
      </c>
      <c r="F579" s="3">
        <f t="shared" si="38"/>
        <v>4</v>
      </c>
      <c r="G579" s="4">
        <f t="shared" si="39"/>
        <v>0.34518518518518521</v>
      </c>
    </row>
    <row r="580" spans="1:7" x14ac:dyDescent="0.25">
      <c r="A580" s="7" t="s">
        <v>597</v>
      </c>
      <c r="B580" s="7" t="s">
        <v>22</v>
      </c>
      <c r="C580" s="2" t="s">
        <v>1584</v>
      </c>
      <c r="D580" s="3">
        <f t="shared" si="36"/>
        <v>2</v>
      </c>
      <c r="E580" s="3">
        <f t="shared" si="37"/>
        <v>56</v>
      </c>
      <c r="F580" s="3">
        <f t="shared" si="38"/>
        <v>20</v>
      </c>
      <c r="G580" s="4">
        <f t="shared" si="39"/>
        <v>0.12245370370370372</v>
      </c>
    </row>
    <row r="581" spans="1:7" x14ac:dyDescent="0.25">
      <c r="A581" s="7" t="s">
        <v>598</v>
      </c>
      <c r="B581" s="7" t="s">
        <v>13</v>
      </c>
      <c r="C581" s="2" t="s">
        <v>1585</v>
      </c>
      <c r="D581" s="3">
        <f t="shared" si="36"/>
        <v>4</v>
      </c>
      <c r="E581" s="3">
        <f t="shared" si="37"/>
        <v>54</v>
      </c>
      <c r="F581" s="3">
        <f t="shared" si="38"/>
        <v>40</v>
      </c>
      <c r="G581" s="4">
        <f t="shared" si="39"/>
        <v>0.20462962962962963</v>
      </c>
    </row>
    <row r="582" spans="1:7" x14ac:dyDescent="0.25">
      <c r="A582" s="7" t="s">
        <v>599</v>
      </c>
      <c r="B582" s="7" t="s">
        <v>13</v>
      </c>
      <c r="C582" s="2" t="s">
        <v>1586</v>
      </c>
      <c r="D582" s="3">
        <f t="shared" si="36"/>
        <v>6</v>
      </c>
      <c r="E582" s="3">
        <f t="shared" si="37"/>
        <v>5</v>
      </c>
      <c r="F582" s="3">
        <f t="shared" si="38"/>
        <v>30</v>
      </c>
      <c r="G582" s="4">
        <f t="shared" si="39"/>
        <v>0.25381944444444443</v>
      </c>
    </row>
    <row r="583" spans="1:7" x14ac:dyDescent="0.25">
      <c r="A583" s="7" t="s">
        <v>600</v>
      </c>
      <c r="B583" s="7" t="s">
        <v>22</v>
      </c>
      <c r="C583" s="2" t="s">
        <v>1587</v>
      </c>
      <c r="D583" s="3">
        <f t="shared" si="36"/>
        <v>7</v>
      </c>
      <c r="E583" s="3">
        <f t="shared" si="37"/>
        <v>6</v>
      </c>
      <c r="F583" s="3">
        <f t="shared" si="38"/>
        <v>15</v>
      </c>
      <c r="G583" s="4">
        <f t="shared" si="39"/>
        <v>0.29600694444444448</v>
      </c>
    </row>
    <row r="584" spans="1:7" x14ac:dyDescent="0.25">
      <c r="A584" s="7" t="s">
        <v>601</v>
      </c>
      <c r="B584" s="7" t="s">
        <v>15</v>
      </c>
      <c r="C584" s="2" t="s">
        <v>1588</v>
      </c>
      <c r="D584" s="3">
        <f t="shared" si="36"/>
        <v>5</v>
      </c>
      <c r="E584" s="3">
        <f t="shared" si="37"/>
        <v>42</v>
      </c>
      <c r="F584" s="3">
        <f t="shared" si="38"/>
        <v>33</v>
      </c>
      <c r="G584" s="4">
        <f t="shared" si="39"/>
        <v>0.23788194444444444</v>
      </c>
    </row>
    <row r="585" spans="1:7" x14ac:dyDescent="0.25">
      <c r="A585" s="7" t="s">
        <v>602</v>
      </c>
      <c r="B585" s="7" t="s">
        <v>13</v>
      </c>
      <c r="C585" s="2" t="s">
        <v>1589</v>
      </c>
      <c r="D585" s="3">
        <f t="shared" si="36"/>
        <v>0</v>
      </c>
      <c r="E585" s="3">
        <f t="shared" si="37"/>
        <v>43</v>
      </c>
      <c r="F585" s="3">
        <f t="shared" si="38"/>
        <v>3</v>
      </c>
      <c r="G585" s="4">
        <f t="shared" si="39"/>
        <v>2.989583333333333E-2</v>
      </c>
    </row>
    <row r="586" spans="1:7" x14ac:dyDescent="0.25">
      <c r="A586" s="7" t="s">
        <v>603</v>
      </c>
      <c r="B586" s="7" t="s">
        <v>15</v>
      </c>
      <c r="C586" s="2" t="s">
        <v>1590</v>
      </c>
      <c r="D586" s="3">
        <f t="shared" si="36"/>
        <v>9</v>
      </c>
      <c r="E586" s="3">
        <f t="shared" si="37"/>
        <v>38</v>
      </c>
      <c r="F586" s="3">
        <f t="shared" si="38"/>
        <v>4</v>
      </c>
      <c r="G586" s="4">
        <f t="shared" si="39"/>
        <v>0.40143518518518517</v>
      </c>
    </row>
    <row r="587" spans="1:7" x14ac:dyDescent="0.25">
      <c r="A587" s="7" t="s">
        <v>604</v>
      </c>
      <c r="B587" s="7" t="s">
        <v>11</v>
      </c>
      <c r="C587" s="2" t="s">
        <v>1591</v>
      </c>
      <c r="D587" s="3">
        <f t="shared" si="36"/>
        <v>0</v>
      </c>
      <c r="E587" s="3">
        <f t="shared" si="37"/>
        <v>14</v>
      </c>
      <c r="F587" s="3">
        <f t="shared" si="38"/>
        <v>54</v>
      </c>
      <c r="G587" s="4">
        <f t="shared" si="39"/>
        <v>1.0347222222222223E-2</v>
      </c>
    </row>
    <row r="588" spans="1:7" x14ac:dyDescent="0.25">
      <c r="A588" s="7" t="s">
        <v>605</v>
      </c>
      <c r="B588" s="7" t="s">
        <v>57</v>
      </c>
      <c r="C588" s="2" t="s">
        <v>1592</v>
      </c>
      <c r="D588" s="3">
        <f t="shared" si="36"/>
        <v>3</v>
      </c>
      <c r="E588" s="3">
        <f t="shared" si="37"/>
        <v>34</v>
      </c>
      <c r="F588" s="3">
        <f t="shared" si="38"/>
        <v>17</v>
      </c>
      <c r="G588" s="4">
        <f t="shared" si="39"/>
        <v>0.14880787037037038</v>
      </c>
    </row>
    <row r="589" spans="1:7" x14ac:dyDescent="0.25">
      <c r="A589" s="7" t="s">
        <v>606</v>
      </c>
      <c r="B589" s="7" t="s">
        <v>20</v>
      </c>
      <c r="C589" s="2" t="s">
        <v>1593</v>
      </c>
      <c r="D589" s="3">
        <f t="shared" si="36"/>
        <v>0</v>
      </c>
      <c r="E589" s="3">
        <f t="shared" si="37"/>
        <v>2</v>
      </c>
      <c r="F589" s="3">
        <f t="shared" si="38"/>
        <v>31</v>
      </c>
      <c r="G589" s="4">
        <f t="shared" si="39"/>
        <v>1.7476851851851852E-3</v>
      </c>
    </row>
    <row r="590" spans="1:7" x14ac:dyDescent="0.25">
      <c r="A590" s="7" t="s">
        <v>607</v>
      </c>
      <c r="B590" s="7" t="s">
        <v>22</v>
      </c>
      <c r="C590" s="2" t="s">
        <v>1594</v>
      </c>
      <c r="D590" s="3">
        <f t="shared" si="36"/>
        <v>6</v>
      </c>
      <c r="E590" s="3">
        <f t="shared" si="37"/>
        <v>57</v>
      </c>
      <c r="F590" s="3">
        <f t="shared" si="38"/>
        <v>53</v>
      </c>
      <c r="G590" s="4">
        <f t="shared" si="39"/>
        <v>0.29019675925925925</v>
      </c>
    </row>
    <row r="591" spans="1:7" x14ac:dyDescent="0.25">
      <c r="A591" s="7" t="s">
        <v>608</v>
      </c>
      <c r="B591" s="7" t="s">
        <v>22</v>
      </c>
      <c r="C591" s="2" t="s">
        <v>1595</v>
      </c>
      <c r="D591" s="3">
        <f t="shared" si="36"/>
        <v>4</v>
      </c>
      <c r="E591" s="3">
        <f t="shared" si="37"/>
        <v>58</v>
      </c>
      <c r="F591" s="3">
        <f t="shared" si="38"/>
        <v>21</v>
      </c>
      <c r="G591" s="4">
        <f t="shared" si="39"/>
        <v>0.2071875</v>
      </c>
    </row>
    <row r="592" spans="1:7" x14ac:dyDescent="0.25">
      <c r="A592" s="7" t="s">
        <v>609</v>
      </c>
      <c r="B592" s="7" t="s">
        <v>27</v>
      </c>
      <c r="C592" s="2" t="s">
        <v>1596</v>
      </c>
      <c r="D592" s="3">
        <f t="shared" si="36"/>
        <v>10</v>
      </c>
      <c r="E592" s="3">
        <f t="shared" si="37"/>
        <v>57</v>
      </c>
      <c r="F592" s="3">
        <f t="shared" si="38"/>
        <v>4</v>
      </c>
      <c r="G592" s="4">
        <f t="shared" si="39"/>
        <v>0.45629629629629626</v>
      </c>
    </row>
    <row r="593" spans="1:7" x14ac:dyDescent="0.25">
      <c r="A593" s="7" t="s">
        <v>610</v>
      </c>
      <c r="B593" s="7" t="s">
        <v>20</v>
      </c>
      <c r="C593" s="2" t="s">
        <v>1597</v>
      </c>
      <c r="D593" s="3">
        <f t="shared" si="36"/>
        <v>8</v>
      </c>
      <c r="E593" s="3">
        <f t="shared" si="37"/>
        <v>17</v>
      </c>
      <c r="F593" s="3">
        <f t="shared" si="38"/>
        <v>24</v>
      </c>
      <c r="G593" s="4">
        <f t="shared" si="39"/>
        <v>0.34541666666666665</v>
      </c>
    </row>
    <row r="594" spans="1:7" x14ac:dyDescent="0.25">
      <c r="A594" s="7" t="s">
        <v>611</v>
      </c>
      <c r="B594" s="7" t="s">
        <v>20</v>
      </c>
      <c r="C594" s="2" t="s">
        <v>1598</v>
      </c>
      <c r="D594" s="3">
        <f t="shared" si="36"/>
        <v>4</v>
      </c>
      <c r="E594" s="3">
        <f t="shared" si="37"/>
        <v>31</v>
      </c>
      <c r="F594" s="3">
        <f t="shared" si="38"/>
        <v>47</v>
      </c>
      <c r="G594" s="4">
        <f t="shared" si="39"/>
        <v>0.18873842592592593</v>
      </c>
    </row>
    <row r="595" spans="1:7" x14ac:dyDescent="0.25">
      <c r="A595" s="7" t="s">
        <v>612</v>
      </c>
      <c r="B595" s="7" t="s">
        <v>20</v>
      </c>
      <c r="C595" s="2" t="s">
        <v>1599</v>
      </c>
      <c r="D595" s="3">
        <f t="shared" si="36"/>
        <v>0</v>
      </c>
      <c r="E595" s="3">
        <f t="shared" si="37"/>
        <v>44</v>
      </c>
      <c r="F595" s="3">
        <f t="shared" si="38"/>
        <v>44</v>
      </c>
      <c r="G595" s="4">
        <f t="shared" si="39"/>
        <v>3.1064814814814812E-2</v>
      </c>
    </row>
    <row r="596" spans="1:7" x14ac:dyDescent="0.25">
      <c r="A596" s="7" t="s">
        <v>613</v>
      </c>
      <c r="B596" s="7" t="s">
        <v>15</v>
      </c>
      <c r="C596" s="2" t="s">
        <v>1600</v>
      </c>
      <c r="D596" s="3">
        <f t="shared" si="36"/>
        <v>0</v>
      </c>
      <c r="E596" s="3">
        <f t="shared" si="37"/>
        <v>30</v>
      </c>
      <c r="F596" s="3">
        <f t="shared" si="38"/>
        <v>11</v>
      </c>
      <c r="G596" s="4">
        <f t="shared" si="39"/>
        <v>2.0960648148148148E-2</v>
      </c>
    </row>
    <row r="597" spans="1:7" x14ac:dyDescent="0.25">
      <c r="A597" s="7" t="s">
        <v>614</v>
      </c>
      <c r="B597" s="7" t="s">
        <v>15</v>
      </c>
      <c r="C597" s="2" t="s">
        <v>1601</v>
      </c>
      <c r="D597" s="3">
        <f t="shared" si="36"/>
        <v>0</v>
      </c>
      <c r="E597" s="3">
        <f t="shared" si="37"/>
        <v>40</v>
      </c>
      <c r="F597" s="3">
        <f t="shared" si="38"/>
        <v>43</v>
      </c>
      <c r="G597" s="4">
        <f t="shared" si="39"/>
        <v>2.8275462962962964E-2</v>
      </c>
    </row>
    <row r="598" spans="1:7" x14ac:dyDescent="0.25">
      <c r="A598" s="7" t="s">
        <v>615</v>
      </c>
      <c r="B598" s="7" t="s">
        <v>93</v>
      </c>
      <c r="C598" s="2" t="s">
        <v>1602</v>
      </c>
      <c r="D598" s="3">
        <f t="shared" si="36"/>
        <v>2</v>
      </c>
      <c r="E598" s="3">
        <f t="shared" si="37"/>
        <v>6</v>
      </c>
      <c r="F598" s="3">
        <f t="shared" si="38"/>
        <v>39</v>
      </c>
      <c r="G598" s="4">
        <f t="shared" si="39"/>
        <v>8.7951388888888885E-2</v>
      </c>
    </row>
    <row r="599" spans="1:7" x14ac:dyDescent="0.25">
      <c r="A599" s="7" t="s">
        <v>616</v>
      </c>
      <c r="B599" s="7" t="s">
        <v>15</v>
      </c>
      <c r="C599" s="2" t="s">
        <v>1603</v>
      </c>
      <c r="D599" s="3">
        <f t="shared" si="36"/>
        <v>7</v>
      </c>
      <c r="E599" s="3">
        <f t="shared" si="37"/>
        <v>30</v>
      </c>
      <c r="F599" s="3">
        <f t="shared" si="38"/>
        <v>15</v>
      </c>
      <c r="G599" s="4">
        <f t="shared" si="39"/>
        <v>0.31267361111111108</v>
      </c>
    </row>
    <row r="600" spans="1:7" x14ac:dyDescent="0.25">
      <c r="A600" s="7" t="s">
        <v>617</v>
      </c>
      <c r="B600" s="7" t="s">
        <v>20</v>
      </c>
      <c r="C600" s="2" t="s">
        <v>1604</v>
      </c>
      <c r="D600" s="3">
        <f t="shared" si="36"/>
        <v>10</v>
      </c>
      <c r="E600" s="3">
        <f t="shared" si="37"/>
        <v>49</v>
      </c>
      <c r="F600" s="3">
        <f t="shared" si="38"/>
        <v>51</v>
      </c>
      <c r="G600" s="4">
        <f t="shared" si="39"/>
        <v>0.45128472222222221</v>
      </c>
    </row>
    <row r="601" spans="1:7" x14ac:dyDescent="0.25">
      <c r="A601" s="7" t="s">
        <v>618</v>
      </c>
      <c r="B601" s="7" t="s">
        <v>15</v>
      </c>
      <c r="C601" s="2" t="s">
        <v>1605</v>
      </c>
      <c r="D601" s="3">
        <f t="shared" si="36"/>
        <v>11</v>
      </c>
      <c r="E601" s="3">
        <f t="shared" si="37"/>
        <v>4</v>
      </c>
      <c r="F601" s="3">
        <f t="shared" si="38"/>
        <v>9</v>
      </c>
      <c r="G601" s="4">
        <f t="shared" si="39"/>
        <v>0.46121527777777777</v>
      </c>
    </row>
    <row r="602" spans="1:7" x14ac:dyDescent="0.25">
      <c r="A602" s="7" t="s">
        <v>619</v>
      </c>
      <c r="B602" s="7" t="s">
        <v>30</v>
      </c>
      <c r="C602" s="2" t="s">
        <v>1606</v>
      </c>
      <c r="D602" s="3">
        <f t="shared" si="36"/>
        <v>5</v>
      </c>
      <c r="E602" s="3">
        <f t="shared" si="37"/>
        <v>51</v>
      </c>
      <c r="F602" s="3">
        <f t="shared" si="38"/>
        <v>42</v>
      </c>
      <c r="G602" s="4">
        <f t="shared" si="39"/>
        <v>0.2442361111111111</v>
      </c>
    </row>
    <row r="603" spans="1:7" x14ac:dyDescent="0.25">
      <c r="A603" s="7" t="s">
        <v>620</v>
      </c>
      <c r="B603" s="7" t="s">
        <v>9</v>
      </c>
      <c r="C603" s="2" t="s">
        <v>1607</v>
      </c>
      <c r="D603" s="3">
        <f t="shared" si="36"/>
        <v>3</v>
      </c>
      <c r="E603" s="3">
        <f t="shared" si="37"/>
        <v>41</v>
      </c>
      <c r="F603" s="3">
        <f t="shared" si="38"/>
        <v>53</v>
      </c>
      <c r="G603" s="4">
        <f t="shared" si="39"/>
        <v>0.15408564814814815</v>
      </c>
    </row>
    <row r="604" spans="1:7" x14ac:dyDescent="0.25">
      <c r="A604" s="7" t="s">
        <v>621</v>
      </c>
      <c r="B604" s="7" t="s">
        <v>22</v>
      </c>
      <c r="C604" s="2" t="s">
        <v>1608</v>
      </c>
      <c r="D604" s="3">
        <f t="shared" si="36"/>
        <v>4</v>
      </c>
      <c r="E604" s="3">
        <f t="shared" si="37"/>
        <v>32</v>
      </c>
      <c r="F604" s="3">
        <f t="shared" si="38"/>
        <v>21</v>
      </c>
      <c r="G604" s="4">
        <f t="shared" si="39"/>
        <v>0.18913194444444445</v>
      </c>
    </row>
    <row r="605" spans="1:7" x14ac:dyDescent="0.25">
      <c r="A605" s="7" t="s">
        <v>622</v>
      </c>
      <c r="B605" s="7" t="s">
        <v>15</v>
      </c>
      <c r="C605" s="2" t="s">
        <v>1609</v>
      </c>
      <c r="D605" s="3">
        <f t="shared" si="36"/>
        <v>3</v>
      </c>
      <c r="E605" s="3">
        <f t="shared" si="37"/>
        <v>27</v>
      </c>
      <c r="F605" s="3">
        <f t="shared" si="38"/>
        <v>56</v>
      </c>
      <c r="G605" s="4">
        <f t="shared" si="39"/>
        <v>0.14439814814814814</v>
      </c>
    </row>
    <row r="606" spans="1:7" x14ac:dyDescent="0.25">
      <c r="A606" s="7" t="s">
        <v>623</v>
      </c>
      <c r="B606" s="7" t="s">
        <v>20</v>
      </c>
      <c r="C606" s="2" t="s">
        <v>1610</v>
      </c>
      <c r="D606" s="3">
        <f t="shared" si="36"/>
        <v>1</v>
      </c>
      <c r="E606" s="3">
        <f t="shared" si="37"/>
        <v>40</v>
      </c>
      <c r="F606" s="3">
        <f t="shared" si="38"/>
        <v>57</v>
      </c>
      <c r="G606" s="4">
        <f t="shared" si="39"/>
        <v>7.0104166666666676E-2</v>
      </c>
    </row>
    <row r="607" spans="1:7" x14ac:dyDescent="0.25">
      <c r="A607" s="7" t="s">
        <v>624</v>
      </c>
      <c r="B607" s="7" t="s">
        <v>15</v>
      </c>
      <c r="C607" s="2" t="s">
        <v>1611</v>
      </c>
      <c r="D607" s="3">
        <f t="shared" si="36"/>
        <v>5</v>
      </c>
      <c r="E607" s="3">
        <f t="shared" si="37"/>
        <v>26</v>
      </c>
      <c r="F607" s="3">
        <f t="shared" si="38"/>
        <v>23</v>
      </c>
      <c r="G607" s="4">
        <f t="shared" si="39"/>
        <v>0.22665509259259262</v>
      </c>
    </row>
    <row r="608" spans="1:7" x14ac:dyDescent="0.25">
      <c r="A608" s="7" t="s">
        <v>625</v>
      </c>
      <c r="B608" s="7" t="s">
        <v>20</v>
      </c>
      <c r="C608" s="2" t="s">
        <v>1612</v>
      </c>
      <c r="D608" s="3">
        <f t="shared" si="36"/>
        <v>6</v>
      </c>
      <c r="E608" s="3">
        <f t="shared" si="37"/>
        <v>20</v>
      </c>
      <c r="F608" s="3">
        <f t="shared" si="38"/>
        <v>50</v>
      </c>
      <c r="G608" s="4">
        <f t="shared" si="39"/>
        <v>0.26446759259259262</v>
      </c>
    </row>
    <row r="609" spans="1:7" x14ac:dyDescent="0.25">
      <c r="A609" s="7" t="s">
        <v>626</v>
      </c>
      <c r="B609" s="7" t="s">
        <v>15</v>
      </c>
      <c r="C609" s="2" t="s">
        <v>1613</v>
      </c>
      <c r="D609" s="3">
        <f t="shared" si="36"/>
        <v>8</v>
      </c>
      <c r="E609" s="3">
        <f t="shared" si="37"/>
        <v>13</v>
      </c>
      <c r="F609" s="3">
        <f t="shared" si="38"/>
        <v>51</v>
      </c>
      <c r="G609" s="4">
        <f t="shared" si="39"/>
        <v>0.34295138888888888</v>
      </c>
    </row>
    <row r="610" spans="1:7" x14ac:dyDescent="0.25">
      <c r="A610" s="7" t="s">
        <v>627</v>
      </c>
      <c r="B610" s="7" t="s">
        <v>9</v>
      </c>
      <c r="C610" s="2" t="s">
        <v>1614</v>
      </c>
      <c r="D610" s="3">
        <f t="shared" si="36"/>
        <v>5</v>
      </c>
      <c r="E610" s="3">
        <f t="shared" si="37"/>
        <v>48</v>
      </c>
      <c r="F610" s="3">
        <f t="shared" si="38"/>
        <v>11</v>
      </c>
      <c r="G610" s="4">
        <f t="shared" si="39"/>
        <v>0.24179398148148148</v>
      </c>
    </row>
    <row r="611" spans="1:7" x14ac:dyDescent="0.25">
      <c r="A611" s="7" t="s">
        <v>628</v>
      </c>
      <c r="B611" s="7" t="s">
        <v>20</v>
      </c>
      <c r="C611" s="2" t="s">
        <v>1615</v>
      </c>
      <c r="D611" s="3">
        <f t="shared" si="36"/>
        <v>3</v>
      </c>
      <c r="E611" s="3">
        <f t="shared" si="37"/>
        <v>21</v>
      </c>
      <c r="F611" s="3">
        <f t="shared" si="38"/>
        <v>21</v>
      </c>
      <c r="G611" s="4">
        <f t="shared" si="39"/>
        <v>0.1398263888888889</v>
      </c>
    </row>
    <row r="612" spans="1:7" x14ac:dyDescent="0.25">
      <c r="A612" s="7" t="s">
        <v>629</v>
      </c>
      <c r="B612" s="7" t="s">
        <v>98</v>
      </c>
      <c r="C612" s="2" t="s">
        <v>1616</v>
      </c>
      <c r="D612" s="3">
        <f t="shared" si="36"/>
        <v>9</v>
      </c>
      <c r="E612" s="3">
        <f t="shared" si="37"/>
        <v>34</v>
      </c>
      <c r="F612" s="3">
        <f t="shared" si="38"/>
        <v>40</v>
      </c>
      <c r="G612" s="4">
        <f t="shared" si="39"/>
        <v>0.39907407407407408</v>
      </c>
    </row>
    <row r="613" spans="1:7" x14ac:dyDescent="0.25">
      <c r="A613" s="7" t="s">
        <v>630</v>
      </c>
      <c r="B613" s="7" t="s">
        <v>20</v>
      </c>
      <c r="C613" s="2" t="s">
        <v>1617</v>
      </c>
      <c r="D613" s="3">
        <f t="shared" si="36"/>
        <v>0</v>
      </c>
      <c r="E613" s="3">
        <f t="shared" si="37"/>
        <v>46</v>
      </c>
      <c r="F613" s="3">
        <f t="shared" si="38"/>
        <v>21</v>
      </c>
      <c r="G613" s="4">
        <f t="shared" si="39"/>
        <v>3.2187500000000001E-2</v>
      </c>
    </row>
    <row r="614" spans="1:7" x14ac:dyDescent="0.25">
      <c r="A614" s="7" t="s">
        <v>631</v>
      </c>
      <c r="B614" s="7" t="s">
        <v>20</v>
      </c>
      <c r="C614" s="2" t="s">
        <v>1618</v>
      </c>
      <c r="D614" s="3">
        <f t="shared" si="36"/>
        <v>9</v>
      </c>
      <c r="E614" s="3">
        <f t="shared" si="37"/>
        <v>30</v>
      </c>
      <c r="F614" s="3">
        <f t="shared" si="38"/>
        <v>58</v>
      </c>
      <c r="G614" s="4">
        <f t="shared" si="39"/>
        <v>0.39650462962962968</v>
      </c>
    </row>
    <row r="615" spans="1:7" x14ac:dyDescent="0.25">
      <c r="A615" s="7" t="s">
        <v>632</v>
      </c>
      <c r="B615" s="7" t="s">
        <v>15</v>
      </c>
      <c r="C615" s="2" t="s">
        <v>1619</v>
      </c>
      <c r="D615" s="3">
        <f t="shared" si="36"/>
        <v>9</v>
      </c>
      <c r="E615" s="3">
        <f t="shared" si="37"/>
        <v>42</v>
      </c>
      <c r="F615" s="3">
        <f t="shared" si="38"/>
        <v>31</v>
      </c>
      <c r="G615" s="4">
        <f t="shared" si="39"/>
        <v>0.40452546296296293</v>
      </c>
    </row>
    <row r="616" spans="1:7" x14ac:dyDescent="0.25">
      <c r="A616" s="7" t="s">
        <v>633</v>
      </c>
      <c r="B616" s="7" t="s">
        <v>15</v>
      </c>
      <c r="C616" s="2" t="s">
        <v>1620</v>
      </c>
      <c r="D616" s="3">
        <f t="shared" si="36"/>
        <v>4</v>
      </c>
      <c r="E616" s="3">
        <f t="shared" si="37"/>
        <v>44</v>
      </c>
      <c r="F616" s="3">
        <f t="shared" si="38"/>
        <v>37</v>
      </c>
      <c r="G616" s="4">
        <f t="shared" si="39"/>
        <v>0.19765046296296296</v>
      </c>
    </row>
    <row r="617" spans="1:7" x14ac:dyDescent="0.25">
      <c r="A617" s="7" t="s">
        <v>634</v>
      </c>
      <c r="B617" s="7" t="s">
        <v>22</v>
      </c>
      <c r="C617" s="2" t="s">
        <v>1621</v>
      </c>
      <c r="D617" s="3">
        <f t="shared" si="36"/>
        <v>6</v>
      </c>
      <c r="E617" s="3">
        <f t="shared" si="37"/>
        <v>38</v>
      </c>
      <c r="F617" s="3">
        <f t="shared" si="38"/>
        <v>29</v>
      </c>
      <c r="G617" s="4">
        <f t="shared" si="39"/>
        <v>0.27672453703703703</v>
      </c>
    </row>
    <row r="618" spans="1:7" x14ac:dyDescent="0.25">
      <c r="A618" s="7" t="s">
        <v>635</v>
      </c>
      <c r="B618" s="7" t="s">
        <v>15</v>
      </c>
      <c r="C618" s="2" t="s">
        <v>1622</v>
      </c>
      <c r="D618" s="3">
        <f t="shared" si="36"/>
        <v>6</v>
      </c>
      <c r="E618" s="3">
        <f t="shared" si="37"/>
        <v>51</v>
      </c>
      <c r="F618" s="3">
        <f t="shared" si="38"/>
        <v>41</v>
      </c>
      <c r="G618" s="4">
        <f t="shared" si="39"/>
        <v>0.28589120370370369</v>
      </c>
    </row>
    <row r="619" spans="1:7" x14ac:dyDescent="0.25">
      <c r="A619" s="7" t="s">
        <v>636</v>
      </c>
      <c r="B619" s="7" t="s">
        <v>20</v>
      </c>
      <c r="C619" s="2" t="s">
        <v>1623</v>
      </c>
      <c r="D619" s="3">
        <f t="shared" si="36"/>
        <v>11</v>
      </c>
      <c r="E619" s="3">
        <f t="shared" si="37"/>
        <v>1</v>
      </c>
      <c r="F619" s="3">
        <f t="shared" si="38"/>
        <v>50</v>
      </c>
      <c r="G619" s="4">
        <f t="shared" si="39"/>
        <v>0.45960648148148148</v>
      </c>
    </row>
    <row r="620" spans="1:7" x14ac:dyDescent="0.25">
      <c r="A620" s="7" t="s">
        <v>637</v>
      </c>
      <c r="B620" s="7" t="s">
        <v>98</v>
      </c>
      <c r="C620" s="2" t="s">
        <v>1624</v>
      </c>
      <c r="D620" s="3">
        <f t="shared" si="36"/>
        <v>8</v>
      </c>
      <c r="E620" s="3">
        <f t="shared" si="37"/>
        <v>7</v>
      </c>
      <c r="F620" s="3">
        <f t="shared" si="38"/>
        <v>53</v>
      </c>
      <c r="G620" s="4">
        <f t="shared" si="39"/>
        <v>0.33880787037037036</v>
      </c>
    </row>
    <row r="621" spans="1:7" x14ac:dyDescent="0.25">
      <c r="A621" s="7" t="s">
        <v>638</v>
      </c>
      <c r="B621" s="7" t="s">
        <v>15</v>
      </c>
      <c r="C621" s="2" t="s">
        <v>1625</v>
      </c>
      <c r="D621" s="3">
        <f t="shared" si="36"/>
        <v>0</v>
      </c>
      <c r="E621" s="3">
        <f t="shared" si="37"/>
        <v>46</v>
      </c>
      <c r="F621" s="3">
        <f t="shared" si="38"/>
        <v>8</v>
      </c>
      <c r="G621" s="4">
        <f t="shared" si="39"/>
        <v>3.2037037037037037E-2</v>
      </c>
    </row>
    <row r="622" spans="1:7" x14ac:dyDescent="0.25">
      <c r="A622" s="7" t="s">
        <v>639</v>
      </c>
      <c r="B622" s="7" t="s">
        <v>11</v>
      </c>
      <c r="C622" s="2" t="s">
        <v>1626</v>
      </c>
      <c r="D622" s="3">
        <f t="shared" si="36"/>
        <v>11</v>
      </c>
      <c r="E622" s="3">
        <f t="shared" si="37"/>
        <v>3</v>
      </c>
      <c r="F622" s="3">
        <f t="shared" si="38"/>
        <v>33</v>
      </c>
      <c r="G622" s="4">
        <f t="shared" si="39"/>
        <v>0.46079861111111109</v>
      </c>
    </row>
    <row r="623" spans="1:7" x14ac:dyDescent="0.25">
      <c r="A623" s="7" t="s">
        <v>640</v>
      </c>
      <c r="B623" s="7" t="s">
        <v>11</v>
      </c>
      <c r="C623" s="2" t="s">
        <v>1627</v>
      </c>
      <c r="D623" s="3">
        <f t="shared" si="36"/>
        <v>4</v>
      </c>
      <c r="E623" s="3">
        <f t="shared" si="37"/>
        <v>40</v>
      </c>
      <c r="F623" s="3">
        <f t="shared" si="38"/>
        <v>8</v>
      </c>
      <c r="G623" s="4">
        <f t="shared" si="39"/>
        <v>0.19453703703703704</v>
      </c>
    </row>
    <row r="624" spans="1:7" x14ac:dyDescent="0.25">
      <c r="A624" s="7" t="s">
        <v>641</v>
      </c>
      <c r="B624" s="7" t="s">
        <v>20</v>
      </c>
      <c r="C624" s="2" t="s">
        <v>1628</v>
      </c>
      <c r="D624" s="3">
        <f t="shared" si="36"/>
        <v>0</v>
      </c>
      <c r="E624" s="3">
        <f t="shared" si="37"/>
        <v>47</v>
      </c>
      <c r="F624" s="3">
        <f t="shared" si="38"/>
        <v>31</v>
      </c>
      <c r="G624" s="4">
        <f t="shared" si="39"/>
        <v>3.2997685185185185E-2</v>
      </c>
    </row>
    <row r="625" spans="1:7" x14ac:dyDescent="0.25">
      <c r="A625" s="7" t="s">
        <v>642</v>
      </c>
      <c r="B625" s="7" t="s">
        <v>15</v>
      </c>
      <c r="C625" s="2" t="s">
        <v>1629</v>
      </c>
      <c r="D625" s="3">
        <f t="shared" si="36"/>
        <v>4</v>
      </c>
      <c r="E625" s="3">
        <f t="shared" si="37"/>
        <v>50</v>
      </c>
      <c r="F625" s="3">
        <f t="shared" si="38"/>
        <v>12</v>
      </c>
      <c r="G625" s="4">
        <f t="shared" si="39"/>
        <v>0.20152777777777778</v>
      </c>
    </row>
    <row r="626" spans="1:7" x14ac:dyDescent="0.25">
      <c r="A626" s="7" t="s">
        <v>643</v>
      </c>
      <c r="B626" s="7" t="s">
        <v>27</v>
      </c>
      <c r="C626" s="2" t="s">
        <v>1630</v>
      </c>
      <c r="D626" s="3">
        <f t="shared" si="36"/>
        <v>8</v>
      </c>
      <c r="E626" s="3">
        <f t="shared" si="37"/>
        <v>21</v>
      </c>
      <c r="F626" s="3">
        <f t="shared" si="38"/>
        <v>24</v>
      </c>
      <c r="G626" s="4">
        <f t="shared" si="39"/>
        <v>0.34819444444444447</v>
      </c>
    </row>
    <row r="627" spans="1:7" x14ac:dyDescent="0.25">
      <c r="A627" s="7" t="s">
        <v>644</v>
      </c>
      <c r="B627" s="7" t="s">
        <v>15</v>
      </c>
      <c r="C627" s="2" t="s">
        <v>1631</v>
      </c>
      <c r="D627" s="3">
        <f t="shared" si="36"/>
        <v>11</v>
      </c>
      <c r="E627" s="3">
        <f t="shared" si="37"/>
        <v>24</v>
      </c>
      <c r="F627" s="3">
        <f t="shared" si="38"/>
        <v>9</v>
      </c>
      <c r="G627" s="4">
        <f t="shared" si="39"/>
        <v>0.47510416666666666</v>
      </c>
    </row>
    <row r="628" spans="1:7" x14ac:dyDescent="0.25">
      <c r="A628" s="7" t="s">
        <v>645</v>
      </c>
      <c r="B628" s="7" t="s">
        <v>22</v>
      </c>
      <c r="C628" s="2" t="s">
        <v>1632</v>
      </c>
      <c r="D628" s="3">
        <f t="shared" si="36"/>
        <v>3</v>
      </c>
      <c r="E628" s="3">
        <f t="shared" si="37"/>
        <v>44</v>
      </c>
      <c r="F628" s="3">
        <f t="shared" si="38"/>
        <v>43</v>
      </c>
      <c r="G628" s="4">
        <f t="shared" si="39"/>
        <v>0.15605324074074076</v>
      </c>
    </row>
    <row r="629" spans="1:7" x14ac:dyDescent="0.25">
      <c r="A629" s="7" t="s">
        <v>646</v>
      </c>
      <c r="B629" s="7" t="s">
        <v>11</v>
      </c>
      <c r="C629" s="2" t="s">
        <v>1633</v>
      </c>
      <c r="D629" s="3">
        <f t="shared" si="36"/>
        <v>5</v>
      </c>
      <c r="E629" s="3">
        <f t="shared" si="37"/>
        <v>24</v>
      </c>
      <c r="F629" s="3">
        <f t="shared" si="38"/>
        <v>0</v>
      </c>
      <c r="G629" s="4">
        <f t="shared" si="39"/>
        <v>0.22500000000000001</v>
      </c>
    </row>
    <row r="630" spans="1:7" x14ac:dyDescent="0.25">
      <c r="A630" s="7" t="s">
        <v>647</v>
      </c>
      <c r="B630" s="7" t="s">
        <v>15</v>
      </c>
      <c r="C630" s="2" t="s">
        <v>1634</v>
      </c>
      <c r="D630" s="3">
        <f t="shared" si="36"/>
        <v>2</v>
      </c>
      <c r="E630" s="3">
        <f t="shared" si="37"/>
        <v>7</v>
      </c>
      <c r="F630" s="3">
        <f t="shared" si="38"/>
        <v>1</v>
      </c>
      <c r="G630" s="4">
        <f t="shared" si="39"/>
        <v>8.8206018518518517E-2</v>
      </c>
    </row>
    <row r="631" spans="1:7" x14ac:dyDescent="0.25">
      <c r="A631" s="7" t="s">
        <v>648</v>
      </c>
      <c r="B631" s="7" t="s">
        <v>13</v>
      </c>
      <c r="C631" s="2" t="s">
        <v>1635</v>
      </c>
      <c r="D631" s="3">
        <f t="shared" si="36"/>
        <v>3</v>
      </c>
      <c r="E631" s="3">
        <f t="shared" si="37"/>
        <v>17</v>
      </c>
      <c r="F631" s="3">
        <f t="shared" si="38"/>
        <v>26</v>
      </c>
      <c r="G631" s="4">
        <f t="shared" si="39"/>
        <v>0.1371064814814815</v>
      </c>
    </row>
    <row r="632" spans="1:7" x14ac:dyDescent="0.25">
      <c r="A632" s="7" t="s">
        <v>649</v>
      </c>
      <c r="B632" s="7" t="s">
        <v>20</v>
      </c>
      <c r="C632" s="2" t="s">
        <v>1636</v>
      </c>
      <c r="D632" s="3">
        <f t="shared" si="36"/>
        <v>5</v>
      </c>
      <c r="E632" s="3">
        <f t="shared" si="37"/>
        <v>31</v>
      </c>
      <c r="F632" s="3">
        <f t="shared" si="38"/>
        <v>11</v>
      </c>
      <c r="G632" s="4">
        <f t="shared" si="39"/>
        <v>0.22998842592592594</v>
      </c>
    </row>
    <row r="633" spans="1:7" x14ac:dyDescent="0.25">
      <c r="A633" s="7" t="s">
        <v>650</v>
      </c>
      <c r="B633" s="7" t="s">
        <v>11</v>
      </c>
      <c r="C633" s="2" t="s">
        <v>1637</v>
      </c>
      <c r="D633" s="3">
        <f t="shared" si="36"/>
        <v>0</v>
      </c>
      <c r="E633" s="3">
        <f t="shared" si="37"/>
        <v>23</v>
      </c>
      <c r="F633" s="3">
        <f t="shared" si="38"/>
        <v>59</v>
      </c>
      <c r="G633" s="4">
        <f t="shared" si="39"/>
        <v>1.6655092592592593E-2</v>
      </c>
    </row>
    <row r="634" spans="1:7" x14ac:dyDescent="0.25">
      <c r="A634" s="7" t="s">
        <v>651</v>
      </c>
      <c r="B634" s="7" t="s">
        <v>20</v>
      </c>
      <c r="C634" s="2" t="s">
        <v>2000</v>
      </c>
      <c r="D634" s="3">
        <f t="shared" si="36"/>
        <v>0</v>
      </c>
      <c r="E634" s="3">
        <f t="shared" si="37"/>
        <v>21</v>
      </c>
      <c r="F634" s="3">
        <f t="shared" si="38"/>
        <v>0</v>
      </c>
      <c r="G634" s="4">
        <f t="shared" si="39"/>
        <v>1.4583333333333332E-2</v>
      </c>
    </row>
    <row r="635" spans="1:7" x14ac:dyDescent="0.25">
      <c r="A635" s="7" t="s">
        <v>652</v>
      </c>
      <c r="B635" s="7" t="s">
        <v>27</v>
      </c>
      <c r="C635" s="2" t="s">
        <v>1638</v>
      </c>
      <c r="D635" s="3">
        <f t="shared" si="36"/>
        <v>10</v>
      </c>
      <c r="E635" s="3">
        <f t="shared" si="37"/>
        <v>54</v>
      </c>
      <c r="F635" s="3">
        <f t="shared" si="38"/>
        <v>4</v>
      </c>
      <c r="G635" s="4">
        <f t="shared" si="39"/>
        <v>0.45421296296296299</v>
      </c>
    </row>
    <row r="636" spans="1:7" x14ac:dyDescent="0.25">
      <c r="A636" s="7" t="s">
        <v>653</v>
      </c>
      <c r="B636" s="7" t="s">
        <v>15</v>
      </c>
      <c r="C636" s="2" t="s">
        <v>1639</v>
      </c>
      <c r="D636" s="3">
        <f t="shared" si="36"/>
        <v>11</v>
      </c>
      <c r="E636" s="3">
        <f t="shared" si="37"/>
        <v>46</v>
      </c>
      <c r="F636" s="3">
        <f t="shared" si="38"/>
        <v>42</v>
      </c>
      <c r="G636" s="4">
        <f t="shared" si="39"/>
        <v>0.49076388888888894</v>
      </c>
    </row>
    <row r="637" spans="1:7" x14ac:dyDescent="0.25">
      <c r="A637" s="7" t="s">
        <v>654</v>
      </c>
      <c r="B637" s="7" t="s">
        <v>13</v>
      </c>
      <c r="C637" s="2" t="s">
        <v>1640</v>
      </c>
      <c r="D637" s="3">
        <f t="shared" si="36"/>
        <v>9</v>
      </c>
      <c r="E637" s="3">
        <f t="shared" si="37"/>
        <v>8</v>
      </c>
      <c r="F637" s="3">
        <f t="shared" si="38"/>
        <v>28</v>
      </c>
      <c r="G637" s="4">
        <f t="shared" si="39"/>
        <v>0.38087962962962968</v>
      </c>
    </row>
    <row r="638" spans="1:7" x14ac:dyDescent="0.25">
      <c r="A638" s="7" t="s">
        <v>655</v>
      </c>
      <c r="B638" s="7" t="s">
        <v>30</v>
      </c>
      <c r="C638" s="2" t="s">
        <v>1641</v>
      </c>
      <c r="D638" s="3">
        <f t="shared" si="36"/>
        <v>0</v>
      </c>
      <c r="E638" s="3">
        <f t="shared" si="37"/>
        <v>11</v>
      </c>
      <c r="F638" s="3">
        <f t="shared" si="38"/>
        <v>43</v>
      </c>
      <c r="G638" s="4">
        <f t="shared" si="39"/>
        <v>8.1365740740740738E-3</v>
      </c>
    </row>
    <row r="639" spans="1:7" x14ac:dyDescent="0.25">
      <c r="A639" s="7" t="s">
        <v>656</v>
      </c>
      <c r="B639" s="7" t="s">
        <v>30</v>
      </c>
      <c r="C639" s="2" t="s">
        <v>1642</v>
      </c>
      <c r="D639" s="3">
        <f t="shared" si="36"/>
        <v>7</v>
      </c>
      <c r="E639" s="3">
        <f t="shared" si="37"/>
        <v>25</v>
      </c>
      <c r="F639" s="3">
        <f t="shared" si="38"/>
        <v>1</v>
      </c>
      <c r="G639" s="4">
        <f t="shared" si="39"/>
        <v>0.30903935185185188</v>
      </c>
    </row>
    <row r="640" spans="1:7" x14ac:dyDescent="0.25">
      <c r="A640" s="7" t="s">
        <v>657</v>
      </c>
      <c r="B640" s="7" t="s">
        <v>11</v>
      </c>
      <c r="C640" s="2" t="s">
        <v>1643</v>
      </c>
      <c r="D640" s="3">
        <f t="shared" si="36"/>
        <v>3</v>
      </c>
      <c r="E640" s="3">
        <f t="shared" si="37"/>
        <v>46</v>
      </c>
      <c r="F640" s="3">
        <f t="shared" si="38"/>
        <v>24</v>
      </c>
      <c r="G640" s="4">
        <f t="shared" si="39"/>
        <v>0.15722222222222224</v>
      </c>
    </row>
    <row r="641" spans="1:7" x14ac:dyDescent="0.25">
      <c r="A641" s="7" t="s">
        <v>658</v>
      </c>
      <c r="B641" s="7" t="s">
        <v>20</v>
      </c>
      <c r="C641" s="2" t="s">
        <v>1644</v>
      </c>
      <c r="D641" s="3">
        <f t="shared" si="36"/>
        <v>0</v>
      </c>
      <c r="E641" s="3">
        <f t="shared" si="37"/>
        <v>51</v>
      </c>
      <c r="F641" s="3">
        <f t="shared" si="38"/>
        <v>5</v>
      </c>
      <c r="G641" s="4">
        <f t="shared" si="39"/>
        <v>3.5474537037037041E-2</v>
      </c>
    </row>
    <row r="642" spans="1:7" x14ac:dyDescent="0.25">
      <c r="A642" s="7" t="s">
        <v>659</v>
      </c>
      <c r="B642" s="7" t="s">
        <v>22</v>
      </c>
      <c r="C642" s="2" t="s">
        <v>1645</v>
      </c>
      <c r="D642" s="3">
        <f t="shared" ref="D642:D705" si="40">IFERROR(VALUE(MID($C642,MAX(SEARCH(D$1,$C642)-3,1),2)),0)</f>
        <v>7</v>
      </c>
      <c r="E642" s="3">
        <f t="shared" ref="E642:E705" si="41">IFERROR(VALUE(MID($C642,MAX(SEARCH(E$1,$C642)-3,1),2)),0)</f>
        <v>34</v>
      </c>
      <c r="F642" s="3">
        <f t="shared" ref="F642:F705" si="42">IFERROR(VALUE(MID($C642,MAX(SEARCH(F$1,$C642)-3,1),2)),0)</f>
        <v>1</v>
      </c>
      <c r="G642" s="4">
        <f t="shared" ref="G642:G705" si="43">TIME(D642,E642,F642)</f>
        <v>0.31528935185185186</v>
      </c>
    </row>
    <row r="643" spans="1:7" x14ac:dyDescent="0.25">
      <c r="A643" s="7" t="s">
        <v>660</v>
      </c>
      <c r="B643" s="7" t="s">
        <v>15</v>
      </c>
      <c r="C643" s="2" t="s">
        <v>1646</v>
      </c>
      <c r="D643" s="3">
        <f t="shared" si="40"/>
        <v>3</v>
      </c>
      <c r="E643" s="3">
        <f t="shared" si="41"/>
        <v>9</v>
      </c>
      <c r="F643" s="3">
        <f t="shared" si="42"/>
        <v>52</v>
      </c>
      <c r="G643" s="4">
        <f t="shared" si="43"/>
        <v>0.13185185185185186</v>
      </c>
    </row>
    <row r="644" spans="1:7" x14ac:dyDescent="0.25">
      <c r="A644" s="7" t="s">
        <v>661</v>
      </c>
      <c r="B644" s="7" t="s">
        <v>15</v>
      </c>
      <c r="C644" s="2" t="s">
        <v>1647</v>
      </c>
      <c r="D644" s="3">
        <f t="shared" si="40"/>
        <v>8</v>
      </c>
      <c r="E644" s="3">
        <f t="shared" si="41"/>
        <v>53</v>
      </c>
      <c r="F644" s="3">
        <f t="shared" si="42"/>
        <v>21</v>
      </c>
      <c r="G644" s="4">
        <f t="shared" si="43"/>
        <v>0.37038194444444444</v>
      </c>
    </row>
    <row r="645" spans="1:7" x14ac:dyDescent="0.25">
      <c r="A645" s="7" t="s">
        <v>662</v>
      </c>
      <c r="B645" s="7" t="s">
        <v>15</v>
      </c>
      <c r="C645" s="2" t="s">
        <v>1648</v>
      </c>
      <c r="D645" s="3">
        <f t="shared" si="40"/>
        <v>10</v>
      </c>
      <c r="E645" s="3">
        <f t="shared" si="41"/>
        <v>3</v>
      </c>
      <c r="F645" s="3">
        <f t="shared" si="42"/>
        <v>15</v>
      </c>
      <c r="G645" s="4">
        <f t="shared" si="43"/>
        <v>0.41892361111111115</v>
      </c>
    </row>
    <row r="646" spans="1:7" x14ac:dyDescent="0.25">
      <c r="A646" s="7" t="s">
        <v>663</v>
      </c>
      <c r="B646" s="7" t="s">
        <v>15</v>
      </c>
      <c r="C646" s="2" t="s">
        <v>1649</v>
      </c>
      <c r="D646" s="3">
        <f t="shared" si="40"/>
        <v>0</v>
      </c>
      <c r="E646" s="3">
        <f t="shared" si="41"/>
        <v>59</v>
      </c>
      <c r="F646" s="3">
        <f t="shared" si="42"/>
        <v>35</v>
      </c>
      <c r="G646" s="4">
        <f t="shared" si="43"/>
        <v>4.1377314814814818E-2</v>
      </c>
    </row>
    <row r="647" spans="1:7" x14ac:dyDescent="0.25">
      <c r="A647" s="7" t="s">
        <v>664</v>
      </c>
      <c r="B647" s="7" t="s">
        <v>9</v>
      </c>
      <c r="C647" s="2" t="s">
        <v>1650</v>
      </c>
      <c r="D647" s="3">
        <f t="shared" si="40"/>
        <v>7</v>
      </c>
      <c r="E647" s="3">
        <f t="shared" si="41"/>
        <v>29</v>
      </c>
      <c r="F647" s="3">
        <f t="shared" si="42"/>
        <v>56</v>
      </c>
      <c r="G647" s="4">
        <f t="shared" si="43"/>
        <v>0.31245370370370368</v>
      </c>
    </row>
    <row r="648" spans="1:7" x14ac:dyDescent="0.25">
      <c r="A648" s="7" t="s">
        <v>665</v>
      </c>
      <c r="B648" s="7" t="s">
        <v>93</v>
      </c>
      <c r="C648" s="2" t="s">
        <v>1651</v>
      </c>
      <c r="D648" s="3">
        <f t="shared" si="40"/>
        <v>1</v>
      </c>
      <c r="E648" s="3">
        <f t="shared" si="41"/>
        <v>43</v>
      </c>
      <c r="F648" s="3">
        <f t="shared" si="42"/>
        <v>44</v>
      </c>
      <c r="G648" s="4">
        <f t="shared" si="43"/>
        <v>7.2037037037037038E-2</v>
      </c>
    </row>
    <row r="649" spans="1:7" x14ac:dyDescent="0.25">
      <c r="A649" s="7" t="s">
        <v>666</v>
      </c>
      <c r="B649" s="7" t="s">
        <v>15</v>
      </c>
      <c r="C649" s="2" t="s">
        <v>1652</v>
      </c>
      <c r="D649" s="3">
        <f t="shared" si="40"/>
        <v>3</v>
      </c>
      <c r="E649" s="3">
        <f t="shared" si="41"/>
        <v>33</v>
      </c>
      <c r="F649" s="3">
        <f t="shared" si="42"/>
        <v>22</v>
      </c>
      <c r="G649" s="4">
        <f t="shared" si="43"/>
        <v>0.1481712962962963</v>
      </c>
    </row>
    <row r="650" spans="1:7" x14ac:dyDescent="0.25">
      <c r="A650" s="7" t="s">
        <v>667</v>
      </c>
      <c r="B650" s="7" t="s">
        <v>15</v>
      </c>
      <c r="C650" s="2" t="s">
        <v>1653</v>
      </c>
      <c r="D650" s="3">
        <f t="shared" si="40"/>
        <v>1</v>
      </c>
      <c r="E650" s="3">
        <f t="shared" si="41"/>
        <v>33</v>
      </c>
      <c r="F650" s="3">
        <f t="shared" si="42"/>
        <v>11</v>
      </c>
      <c r="G650" s="4">
        <f t="shared" si="43"/>
        <v>6.4710648148148142E-2</v>
      </c>
    </row>
    <row r="651" spans="1:7" x14ac:dyDescent="0.25">
      <c r="A651" s="7" t="s">
        <v>668</v>
      </c>
      <c r="B651" s="7" t="s">
        <v>20</v>
      </c>
      <c r="C651" s="2" t="s">
        <v>1654</v>
      </c>
      <c r="D651" s="3">
        <f t="shared" si="40"/>
        <v>9</v>
      </c>
      <c r="E651" s="3">
        <f t="shared" si="41"/>
        <v>54</v>
      </c>
      <c r="F651" s="3">
        <f t="shared" si="42"/>
        <v>28</v>
      </c>
      <c r="G651" s="4">
        <f t="shared" si="43"/>
        <v>0.41282407407407407</v>
      </c>
    </row>
    <row r="652" spans="1:7" x14ac:dyDescent="0.25">
      <c r="A652" s="7" t="s">
        <v>669</v>
      </c>
      <c r="B652" s="7" t="s">
        <v>15</v>
      </c>
      <c r="C652" s="2" t="s">
        <v>1655</v>
      </c>
      <c r="D652" s="3">
        <f t="shared" si="40"/>
        <v>7</v>
      </c>
      <c r="E652" s="3">
        <f t="shared" si="41"/>
        <v>50</v>
      </c>
      <c r="F652" s="3">
        <f t="shared" si="42"/>
        <v>4</v>
      </c>
      <c r="G652" s="4">
        <f t="shared" si="43"/>
        <v>0.32643518518518516</v>
      </c>
    </row>
    <row r="653" spans="1:7" x14ac:dyDescent="0.25">
      <c r="A653" s="7" t="s">
        <v>670</v>
      </c>
      <c r="B653" s="7" t="s">
        <v>98</v>
      </c>
      <c r="C653" s="2" t="s">
        <v>1656</v>
      </c>
      <c r="D653" s="3">
        <f t="shared" si="40"/>
        <v>2</v>
      </c>
      <c r="E653" s="3">
        <f t="shared" si="41"/>
        <v>30</v>
      </c>
      <c r="F653" s="3">
        <f t="shared" si="42"/>
        <v>35</v>
      </c>
      <c r="G653" s="4">
        <f t="shared" si="43"/>
        <v>0.10457175925925925</v>
      </c>
    </row>
    <row r="654" spans="1:7" x14ac:dyDescent="0.25">
      <c r="A654" s="7" t="s">
        <v>671</v>
      </c>
      <c r="B654" s="7" t="s">
        <v>13</v>
      </c>
      <c r="C654" s="2" t="s">
        <v>1657</v>
      </c>
      <c r="D654" s="3">
        <f t="shared" si="40"/>
        <v>6</v>
      </c>
      <c r="E654" s="3">
        <f t="shared" si="41"/>
        <v>20</v>
      </c>
      <c r="F654" s="3">
        <f t="shared" si="42"/>
        <v>53</v>
      </c>
      <c r="G654" s="4">
        <f t="shared" si="43"/>
        <v>0.26450231481481484</v>
      </c>
    </row>
    <row r="655" spans="1:7" x14ac:dyDescent="0.25">
      <c r="A655" s="7" t="s">
        <v>672</v>
      </c>
      <c r="B655" s="7" t="s">
        <v>57</v>
      </c>
      <c r="C655" s="2" t="s">
        <v>1658</v>
      </c>
      <c r="D655" s="3">
        <f t="shared" si="40"/>
        <v>10</v>
      </c>
      <c r="E655" s="3">
        <f t="shared" si="41"/>
        <v>58</v>
      </c>
      <c r="F655" s="3">
        <f t="shared" si="42"/>
        <v>48</v>
      </c>
      <c r="G655" s="4">
        <f t="shared" si="43"/>
        <v>0.45750000000000002</v>
      </c>
    </row>
    <row r="656" spans="1:7" x14ac:dyDescent="0.25">
      <c r="A656" s="7" t="s">
        <v>673</v>
      </c>
      <c r="B656" s="7" t="s">
        <v>20</v>
      </c>
      <c r="C656" s="2" t="s">
        <v>1659</v>
      </c>
      <c r="D656" s="3">
        <f t="shared" si="40"/>
        <v>7</v>
      </c>
      <c r="E656" s="3">
        <f t="shared" si="41"/>
        <v>14</v>
      </c>
      <c r="F656" s="3">
        <f t="shared" si="42"/>
        <v>23</v>
      </c>
      <c r="G656" s="4">
        <f t="shared" si="43"/>
        <v>0.3016550925925926</v>
      </c>
    </row>
    <row r="657" spans="1:7" x14ac:dyDescent="0.25">
      <c r="A657" s="7" t="s">
        <v>674</v>
      </c>
      <c r="B657" s="7" t="s">
        <v>20</v>
      </c>
      <c r="C657" s="2" t="s">
        <v>1660</v>
      </c>
      <c r="D657" s="3">
        <f t="shared" si="40"/>
        <v>8</v>
      </c>
      <c r="E657" s="3">
        <f t="shared" si="41"/>
        <v>50</v>
      </c>
      <c r="F657" s="3">
        <f t="shared" si="42"/>
        <v>13</v>
      </c>
      <c r="G657" s="4">
        <f t="shared" si="43"/>
        <v>0.36820601851851853</v>
      </c>
    </row>
    <row r="658" spans="1:7" x14ac:dyDescent="0.25">
      <c r="A658" s="7" t="s">
        <v>675</v>
      </c>
      <c r="B658" s="7" t="s">
        <v>22</v>
      </c>
      <c r="C658" s="2" t="s">
        <v>1661</v>
      </c>
      <c r="D658" s="3">
        <f t="shared" si="40"/>
        <v>7</v>
      </c>
      <c r="E658" s="3">
        <f t="shared" si="41"/>
        <v>20</v>
      </c>
      <c r="F658" s="3">
        <f t="shared" si="42"/>
        <v>46</v>
      </c>
      <c r="G658" s="4">
        <f t="shared" si="43"/>
        <v>0.30608796296296298</v>
      </c>
    </row>
    <row r="659" spans="1:7" x14ac:dyDescent="0.25">
      <c r="A659" s="7" t="s">
        <v>676</v>
      </c>
      <c r="B659" s="7" t="s">
        <v>15</v>
      </c>
      <c r="C659" s="2" t="s">
        <v>1662</v>
      </c>
      <c r="D659" s="3">
        <f t="shared" si="40"/>
        <v>2</v>
      </c>
      <c r="E659" s="3">
        <f t="shared" si="41"/>
        <v>10</v>
      </c>
      <c r="F659" s="3">
        <f t="shared" si="42"/>
        <v>18</v>
      </c>
      <c r="G659" s="4">
        <f t="shared" si="43"/>
        <v>9.0486111111111114E-2</v>
      </c>
    </row>
    <row r="660" spans="1:7" x14ac:dyDescent="0.25">
      <c r="A660" s="7" t="s">
        <v>677</v>
      </c>
      <c r="B660" s="7" t="s">
        <v>11</v>
      </c>
      <c r="C660" s="2" t="s">
        <v>1663</v>
      </c>
      <c r="D660" s="3">
        <f t="shared" si="40"/>
        <v>2</v>
      </c>
      <c r="E660" s="3">
        <f t="shared" si="41"/>
        <v>18</v>
      </c>
      <c r="F660" s="3">
        <f t="shared" si="42"/>
        <v>13</v>
      </c>
      <c r="G660" s="4">
        <f t="shared" si="43"/>
        <v>9.5983796296296289E-2</v>
      </c>
    </row>
    <row r="661" spans="1:7" x14ac:dyDescent="0.25">
      <c r="A661" s="7" t="s">
        <v>678</v>
      </c>
      <c r="B661" s="7" t="s">
        <v>20</v>
      </c>
      <c r="C661" s="2" t="s">
        <v>1664</v>
      </c>
      <c r="D661" s="3">
        <f t="shared" si="40"/>
        <v>10</v>
      </c>
      <c r="E661" s="3">
        <f t="shared" si="41"/>
        <v>57</v>
      </c>
      <c r="F661" s="3">
        <f t="shared" si="42"/>
        <v>10</v>
      </c>
      <c r="G661" s="4">
        <f t="shared" si="43"/>
        <v>0.45636574074074071</v>
      </c>
    </row>
    <row r="662" spans="1:7" x14ac:dyDescent="0.25">
      <c r="A662" s="7" t="s">
        <v>679</v>
      </c>
      <c r="B662" s="7" t="s">
        <v>57</v>
      </c>
      <c r="C662" s="2" t="s">
        <v>1665</v>
      </c>
      <c r="D662" s="3">
        <f t="shared" si="40"/>
        <v>11</v>
      </c>
      <c r="E662" s="3">
        <f t="shared" si="41"/>
        <v>49</v>
      </c>
      <c r="F662" s="3">
        <f t="shared" si="42"/>
        <v>9</v>
      </c>
      <c r="G662" s="4">
        <f t="shared" si="43"/>
        <v>0.49246527777777777</v>
      </c>
    </row>
    <row r="663" spans="1:7" x14ac:dyDescent="0.25">
      <c r="A663" s="7" t="s">
        <v>680</v>
      </c>
      <c r="B663" s="7" t="s">
        <v>15</v>
      </c>
      <c r="C663" s="2" t="s">
        <v>1666</v>
      </c>
      <c r="D663" s="3">
        <f t="shared" si="40"/>
        <v>4</v>
      </c>
      <c r="E663" s="3">
        <f t="shared" si="41"/>
        <v>32</v>
      </c>
      <c r="F663" s="3">
        <f t="shared" si="42"/>
        <v>3</v>
      </c>
      <c r="G663" s="4">
        <f t="shared" si="43"/>
        <v>0.18892361111111111</v>
      </c>
    </row>
    <row r="664" spans="1:7" x14ac:dyDescent="0.25">
      <c r="A664" s="7" t="s">
        <v>681</v>
      </c>
      <c r="B664" s="7" t="s">
        <v>22</v>
      </c>
      <c r="C664" s="2" t="s">
        <v>1667</v>
      </c>
      <c r="D664" s="3">
        <f t="shared" si="40"/>
        <v>1</v>
      </c>
      <c r="E664" s="3">
        <f t="shared" si="41"/>
        <v>17</v>
      </c>
      <c r="F664" s="3">
        <f t="shared" si="42"/>
        <v>52</v>
      </c>
      <c r="G664" s="4">
        <f t="shared" si="43"/>
        <v>5.4074074074074073E-2</v>
      </c>
    </row>
    <row r="665" spans="1:7" x14ac:dyDescent="0.25">
      <c r="A665" s="7" t="s">
        <v>682</v>
      </c>
      <c r="B665" s="7" t="s">
        <v>15</v>
      </c>
      <c r="C665" s="2" t="s">
        <v>1668</v>
      </c>
      <c r="D665" s="3">
        <f t="shared" si="40"/>
        <v>4</v>
      </c>
      <c r="E665" s="3">
        <f t="shared" si="41"/>
        <v>28</v>
      </c>
      <c r="F665" s="3">
        <f t="shared" si="42"/>
        <v>14</v>
      </c>
      <c r="G665" s="4">
        <f t="shared" si="43"/>
        <v>0.18627314814814813</v>
      </c>
    </row>
    <row r="666" spans="1:7" x14ac:dyDescent="0.25">
      <c r="A666" s="7" t="s">
        <v>683</v>
      </c>
      <c r="B666" s="7" t="s">
        <v>15</v>
      </c>
      <c r="C666" s="2" t="s">
        <v>1669</v>
      </c>
      <c r="D666" s="3">
        <f t="shared" si="40"/>
        <v>2</v>
      </c>
      <c r="E666" s="3">
        <f t="shared" si="41"/>
        <v>30</v>
      </c>
      <c r="F666" s="3">
        <f t="shared" si="42"/>
        <v>47</v>
      </c>
      <c r="G666" s="4">
        <f t="shared" si="43"/>
        <v>0.10471064814814816</v>
      </c>
    </row>
    <row r="667" spans="1:7" x14ac:dyDescent="0.25">
      <c r="A667" s="7" t="s">
        <v>684</v>
      </c>
      <c r="B667" s="7" t="s">
        <v>13</v>
      </c>
      <c r="C667" s="2" t="s">
        <v>1670</v>
      </c>
      <c r="D667" s="3">
        <f t="shared" si="40"/>
        <v>0</v>
      </c>
      <c r="E667" s="3">
        <f t="shared" si="41"/>
        <v>8</v>
      </c>
      <c r="F667" s="3">
        <f t="shared" si="42"/>
        <v>18</v>
      </c>
      <c r="G667" s="4">
        <f t="shared" si="43"/>
        <v>5.7638888888888887E-3</v>
      </c>
    </row>
    <row r="668" spans="1:7" x14ac:dyDescent="0.25">
      <c r="A668" s="7" t="s">
        <v>685</v>
      </c>
      <c r="B668" s="7" t="s">
        <v>15</v>
      </c>
      <c r="C668" s="2" t="s">
        <v>1671</v>
      </c>
      <c r="D668" s="3">
        <f t="shared" si="40"/>
        <v>11</v>
      </c>
      <c r="E668" s="3">
        <f t="shared" si="41"/>
        <v>6</v>
      </c>
      <c r="F668" s="3">
        <f t="shared" si="42"/>
        <v>42</v>
      </c>
      <c r="G668" s="4">
        <f t="shared" si="43"/>
        <v>0.4629861111111111</v>
      </c>
    </row>
    <row r="669" spans="1:7" x14ac:dyDescent="0.25">
      <c r="A669" s="7" t="s">
        <v>686</v>
      </c>
      <c r="B669" s="7" t="s">
        <v>15</v>
      </c>
      <c r="C669" s="2" t="s">
        <v>1672</v>
      </c>
      <c r="D669" s="3">
        <f t="shared" si="40"/>
        <v>6</v>
      </c>
      <c r="E669" s="3">
        <f t="shared" si="41"/>
        <v>26</v>
      </c>
      <c r="F669" s="3">
        <f t="shared" si="42"/>
        <v>22</v>
      </c>
      <c r="G669" s="4">
        <f t="shared" si="43"/>
        <v>0.26831018518518518</v>
      </c>
    </row>
    <row r="670" spans="1:7" x14ac:dyDescent="0.25">
      <c r="A670" s="7" t="s">
        <v>687</v>
      </c>
      <c r="B670" s="7" t="s">
        <v>11</v>
      </c>
      <c r="C670" s="2" t="s">
        <v>1673</v>
      </c>
      <c r="D670" s="3">
        <f t="shared" si="40"/>
        <v>9</v>
      </c>
      <c r="E670" s="3">
        <f t="shared" si="41"/>
        <v>22</v>
      </c>
      <c r="F670" s="3">
        <f t="shared" si="42"/>
        <v>44</v>
      </c>
      <c r="G670" s="4">
        <f t="shared" si="43"/>
        <v>0.39078703703703704</v>
      </c>
    </row>
    <row r="671" spans="1:7" x14ac:dyDescent="0.25">
      <c r="A671" s="7" t="s">
        <v>688</v>
      </c>
      <c r="B671" s="7" t="s">
        <v>20</v>
      </c>
      <c r="C671" s="2" t="s">
        <v>1674</v>
      </c>
      <c r="D671" s="3">
        <f t="shared" si="40"/>
        <v>11</v>
      </c>
      <c r="E671" s="3">
        <f t="shared" si="41"/>
        <v>29</v>
      </c>
      <c r="F671" s="3">
        <f t="shared" si="42"/>
        <v>48</v>
      </c>
      <c r="G671" s="4">
        <f t="shared" si="43"/>
        <v>0.47902777777777777</v>
      </c>
    </row>
    <row r="672" spans="1:7" x14ac:dyDescent="0.25">
      <c r="A672" s="7" t="s">
        <v>689</v>
      </c>
      <c r="B672" s="7" t="s">
        <v>9</v>
      </c>
      <c r="C672" s="2" t="s">
        <v>1675</v>
      </c>
      <c r="D672" s="3">
        <f t="shared" si="40"/>
        <v>0</v>
      </c>
      <c r="E672" s="3">
        <f t="shared" si="41"/>
        <v>13</v>
      </c>
      <c r="F672" s="3">
        <f t="shared" si="42"/>
        <v>37</v>
      </c>
      <c r="G672" s="4">
        <f t="shared" si="43"/>
        <v>9.4560185185185181E-3</v>
      </c>
    </row>
    <row r="673" spans="1:7" x14ac:dyDescent="0.25">
      <c r="A673" s="7" t="s">
        <v>690</v>
      </c>
      <c r="B673" s="7" t="s">
        <v>13</v>
      </c>
      <c r="C673" s="2" t="s">
        <v>1676</v>
      </c>
      <c r="D673" s="3">
        <f t="shared" si="40"/>
        <v>3</v>
      </c>
      <c r="E673" s="3">
        <f t="shared" si="41"/>
        <v>12</v>
      </c>
      <c r="F673" s="3">
        <f t="shared" si="42"/>
        <v>17</v>
      </c>
      <c r="G673" s="4">
        <f t="shared" si="43"/>
        <v>0.1335300925925926</v>
      </c>
    </row>
    <row r="674" spans="1:7" x14ac:dyDescent="0.25">
      <c r="A674" s="7" t="s">
        <v>691</v>
      </c>
      <c r="B674" s="7" t="s">
        <v>11</v>
      </c>
      <c r="C674" s="2" t="s">
        <v>1677</v>
      </c>
      <c r="D674" s="3">
        <f t="shared" si="40"/>
        <v>0</v>
      </c>
      <c r="E674" s="3">
        <f t="shared" si="41"/>
        <v>50</v>
      </c>
      <c r="F674" s="3">
        <f t="shared" si="42"/>
        <v>4</v>
      </c>
      <c r="G674" s="4">
        <f t="shared" si="43"/>
        <v>3.4768518518518525E-2</v>
      </c>
    </row>
    <row r="675" spans="1:7" x14ac:dyDescent="0.25">
      <c r="A675" s="7" t="s">
        <v>692</v>
      </c>
      <c r="B675" s="7" t="s">
        <v>20</v>
      </c>
      <c r="C675" s="2" t="s">
        <v>1678</v>
      </c>
      <c r="D675" s="3">
        <f t="shared" si="40"/>
        <v>3</v>
      </c>
      <c r="E675" s="3">
        <f t="shared" si="41"/>
        <v>24</v>
      </c>
      <c r="F675" s="3">
        <f t="shared" si="42"/>
        <v>42</v>
      </c>
      <c r="G675" s="4">
        <f t="shared" si="43"/>
        <v>0.14215277777777777</v>
      </c>
    </row>
    <row r="676" spans="1:7" x14ac:dyDescent="0.25">
      <c r="A676" s="7" t="s">
        <v>693</v>
      </c>
      <c r="B676" s="7" t="s">
        <v>15</v>
      </c>
      <c r="C676" s="2" t="s">
        <v>1679</v>
      </c>
      <c r="D676" s="3">
        <f t="shared" si="40"/>
        <v>2</v>
      </c>
      <c r="E676" s="3">
        <f t="shared" si="41"/>
        <v>12</v>
      </c>
      <c r="F676" s="3">
        <f t="shared" si="42"/>
        <v>54</v>
      </c>
      <c r="G676" s="4">
        <f t="shared" si="43"/>
        <v>9.2291666666666661E-2</v>
      </c>
    </row>
    <row r="677" spans="1:7" x14ac:dyDescent="0.25">
      <c r="A677" s="7" t="s">
        <v>694</v>
      </c>
      <c r="B677" s="7" t="s">
        <v>27</v>
      </c>
      <c r="C677" s="2" t="s">
        <v>1680</v>
      </c>
      <c r="D677" s="3">
        <f t="shared" si="40"/>
        <v>4</v>
      </c>
      <c r="E677" s="3">
        <f t="shared" si="41"/>
        <v>22</v>
      </c>
      <c r="F677" s="3">
        <f t="shared" si="42"/>
        <v>18</v>
      </c>
      <c r="G677" s="4">
        <f t="shared" si="43"/>
        <v>0.1821527777777778</v>
      </c>
    </row>
    <row r="678" spans="1:7" x14ac:dyDescent="0.25">
      <c r="A678" s="7" t="s">
        <v>695</v>
      </c>
      <c r="B678" s="7" t="s">
        <v>22</v>
      </c>
      <c r="C678" s="2" t="s">
        <v>1681</v>
      </c>
      <c r="D678" s="3">
        <f t="shared" si="40"/>
        <v>1</v>
      </c>
      <c r="E678" s="3">
        <f t="shared" si="41"/>
        <v>55</v>
      </c>
      <c r="F678" s="3">
        <f t="shared" si="42"/>
        <v>16</v>
      </c>
      <c r="G678" s="4">
        <f t="shared" si="43"/>
        <v>8.0046296296296296E-2</v>
      </c>
    </row>
    <row r="679" spans="1:7" x14ac:dyDescent="0.25">
      <c r="A679" s="7" t="s">
        <v>696</v>
      </c>
      <c r="B679" s="7" t="s">
        <v>15</v>
      </c>
      <c r="C679" s="2" t="s">
        <v>1682</v>
      </c>
      <c r="D679" s="3">
        <f t="shared" si="40"/>
        <v>1</v>
      </c>
      <c r="E679" s="3">
        <f t="shared" si="41"/>
        <v>48</v>
      </c>
      <c r="F679" s="3">
        <f t="shared" si="42"/>
        <v>9</v>
      </c>
      <c r="G679" s="4">
        <f t="shared" si="43"/>
        <v>7.5104166666666666E-2</v>
      </c>
    </row>
    <row r="680" spans="1:7" x14ac:dyDescent="0.25">
      <c r="A680" s="7" t="s">
        <v>697</v>
      </c>
      <c r="B680" s="7" t="s">
        <v>15</v>
      </c>
      <c r="C680" s="2" t="s">
        <v>1683</v>
      </c>
      <c r="D680" s="3">
        <f t="shared" si="40"/>
        <v>5</v>
      </c>
      <c r="E680" s="3">
        <f t="shared" si="41"/>
        <v>43</v>
      </c>
      <c r="F680" s="3">
        <f t="shared" si="42"/>
        <v>55</v>
      </c>
      <c r="G680" s="4">
        <f t="shared" si="43"/>
        <v>0.23883101851851851</v>
      </c>
    </row>
    <row r="681" spans="1:7" x14ac:dyDescent="0.25">
      <c r="A681" s="7" t="s">
        <v>698</v>
      </c>
      <c r="B681" s="7" t="s">
        <v>20</v>
      </c>
      <c r="C681" s="2" t="s">
        <v>1684</v>
      </c>
      <c r="D681" s="3">
        <f t="shared" si="40"/>
        <v>10</v>
      </c>
      <c r="E681" s="3">
        <f t="shared" si="41"/>
        <v>6</v>
      </c>
      <c r="F681" s="3">
        <f t="shared" si="42"/>
        <v>29</v>
      </c>
      <c r="G681" s="4">
        <f t="shared" si="43"/>
        <v>0.42116898148148146</v>
      </c>
    </row>
    <row r="682" spans="1:7" x14ac:dyDescent="0.25">
      <c r="A682" s="7" t="s">
        <v>699</v>
      </c>
      <c r="B682" s="7" t="s">
        <v>20</v>
      </c>
      <c r="C682" s="2" t="s">
        <v>1685</v>
      </c>
      <c r="D682" s="3">
        <f t="shared" si="40"/>
        <v>1</v>
      </c>
      <c r="E682" s="3">
        <f t="shared" si="41"/>
        <v>25</v>
      </c>
      <c r="F682" s="3">
        <f t="shared" si="42"/>
        <v>32</v>
      </c>
      <c r="G682" s="4">
        <f t="shared" si="43"/>
        <v>5.9398148148148144E-2</v>
      </c>
    </row>
    <row r="683" spans="1:7" x14ac:dyDescent="0.25">
      <c r="A683" s="7" t="s">
        <v>700</v>
      </c>
      <c r="B683" s="7" t="s">
        <v>15</v>
      </c>
      <c r="C683" s="2" t="s">
        <v>1686</v>
      </c>
      <c r="D683" s="3">
        <f t="shared" si="40"/>
        <v>0</v>
      </c>
      <c r="E683" s="3">
        <f t="shared" si="41"/>
        <v>3</v>
      </c>
      <c r="F683" s="3">
        <f t="shared" si="42"/>
        <v>21</v>
      </c>
      <c r="G683" s="4">
        <f t="shared" si="43"/>
        <v>2.3263888888888887E-3</v>
      </c>
    </row>
    <row r="684" spans="1:7" x14ac:dyDescent="0.25">
      <c r="A684" s="7" t="s">
        <v>701</v>
      </c>
      <c r="B684" s="7" t="s">
        <v>20</v>
      </c>
      <c r="C684" s="2" t="s">
        <v>1687</v>
      </c>
      <c r="D684" s="3">
        <f t="shared" si="40"/>
        <v>5</v>
      </c>
      <c r="E684" s="3">
        <f t="shared" si="41"/>
        <v>53</v>
      </c>
      <c r="F684" s="3">
        <f t="shared" si="42"/>
        <v>45</v>
      </c>
      <c r="G684" s="4">
        <f t="shared" si="43"/>
        <v>0.24565972222222221</v>
      </c>
    </row>
    <row r="685" spans="1:7" x14ac:dyDescent="0.25">
      <c r="A685" s="7" t="s">
        <v>702</v>
      </c>
      <c r="B685" s="7" t="s">
        <v>20</v>
      </c>
      <c r="C685" s="2" t="s">
        <v>1688</v>
      </c>
      <c r="D685" s="3">
        <f t="shared" si="40"/>
        <v>3</v>
      </c>
      <c r="E685" s="3">
        <f t="shared" si="41"/>
        <v>15</v>
      </c>
      <c r="F685" s="3">
        <f t="shared" si="42"/>
        <v>57</v>
      </c>
      <c r="G685" s="4">
        <f t="shared" si="43"/>
        <v>0.13607638888888887</v>
      </c>
    </row>
    <row r="686" spans="1:7" x14ac:dyDescent="0.25">
      <c r="A686" s="7" t="s">
        <v>703</v>
      </c>
      <c r="B686" s="7" t="s">
        <v>11</v>
      </c>
      <c r="C686" s="2" t="s">
        <v>1689</v>
      </c>
      <c r="D686" s="3">
        <f t="shared" si="40"/>
        <v>7</v>
      </c>
      <c r="E686" s="3">
        <f t="shared" si="41"/>
        <v>58</v>
      </c>
      <c r="F686" s="3">
        <f t="shared" si="42"/>
        <v>59</v>
      </c>
      <c r="G686" s="4">
        <f t="shared" si="43"/>
        <v>0.33262731481481483</v>
      </c>
    </row>
    <row r="687" spans="1:7" x14ac:dyDescent="0.25">
      <c r="A687" s="7" t="s">
        <v>704</v>
      </c>
      <c r="B687" s="7" t="s">
        <v>15</v>
      </c>
      <c r="C687" s="2" t="s">
        <v>1690</v>
      </c>
      <c r="D687" s="3">
        <f t="shared" si="40"/>
        <v>8</v>
      </c>
      <c r="E687" s="3">
        <f t="shared" si="41"/>
        <v>17</v>
      </c>
      <c r="F687" s="3">
        <f t="shared" si="42"/>
        <v>28</v>
      </c>
      <c r="G687" s="4">
        <f t="shared" si="43"/>
        <v>0.34546296296296292</v>
      </c>
    </row>
    <row r="688" spans="1:7" x14ac:dyDescent="0.25">
      <c r="A688" s="7" t="s">
        <v>705</v>
      </c>
      <c r="B688" s="7" t="s">
        <v>11</v>
      </c>
      <c r="C688" s="2" t="s">
        <v>1691</v>
      </c>
      <c r="D688" s="3">
        <f t="shared" si="40"/>
        <v>4</v>
      </c>
      <c r="E688" s="3">
        <f t="shared" si="41"/>
        <v>37</v>
      </c>
      <c r="F688" s="3">
        <f t="shared" si="42"/>
        <v>53</v>
      </c>
      <c r="G688" s="4">
        <f t="shared" si="43"/>
        <v>0.19297453703703704</v>
      </c>
    </row>
    <row r="689" spans="1:7" x14ac:dyDescent="0.25">
      <c r="A689" s="7" t="s">
        <v>706</v>
      </c>
      <c r="B689" s="7" t="s">
        <v>13</v>
      </c>
      <c r="C689" s="2" t="s">
        <v>1692</v>
      </c>
      <c r="D689" s="3">
        <f t="shared" si="40"/>
        <v>11</v>
      </c>
      <c r="E689" s="3">
        <f t="shared" si="41"/>
        <v>49</v>
      </c>
      <c r="F689" s="3">
        <f t="shared" si="42"/>
        <v>11</v>
      </c>
      <c r="G689" s="4">
        <f t="shared" si="43"/>
        <v>0.4924884259259259</v>
      </c>
    </row>
    <row r="690" spans="1:7" x14ac:dyDescent="0.25">
      <c r="A690" s="7" t="s">
        <v>707</v>
      </c>
      <c r="B690" s="7" t="s">
        <v>27</v>
      </c>
      <c r="C690" s="2" t="s">
        <v>1693</v>
      </c>
      <c r="D690" s="3">
        <f t="shared" si="40"/>
        <v>10</v>
      </c>
      <c r="E690" s="3">
        <f t="shared" si="41"/>
        <v>32</v>
      </c>
      <c r="F690" s="3">
        <f t="shared" si="42"/>
        <v>31</v>
      </c>
      <c r="G690" s="4">
        <f t="shared" si="43"/>
        <v>0.4392476851851852</v>
      </c>
    </row>
    <row r="691" spans="1:7" x14ac:dyDescent="0.25">
      <c r="A691" s="7" t="s">
        <v>708</v>
      </c>
      <c r="B691" s="7" t="s">
        <v>11</v>
      </c>
      <c r="C691" s="2" t="s">
        <v>1694</v>
      </c>
      <c r="D691" s="3">
        <f t="shared" si="40"/>
        <v>5</v>
      </c>
      <c r="E691" s="3">
        <f t="shared" si="41"/>
        <v>44</v>
      </c>
      <c r="F691" s="3">
        <f t="shared" si="42"/>
        <v>45</v>
      </c>
      <c r="G691" s="4">
        <f t="shared" si="43"/>
        <v>0.23940972222222223</v>
      </c>
    </row>
    <row r="692" spans="1:7" x14ac:dyDescent="0.25">
      <c r="A692" s="7" t="s">
        <v>709</v>
      </c>
      <c r="B692" s="7" t="s">
        <v>11</v>
      </c>
      <c r="C692" s="2" t="s">
        <v>1695</v>
      </c>
      <c r="D692" s="3">
        <f t="shared" si="40"/>
        <v>6</v>
      </c>
      <c r="E692" s="3">
        <f t="shared" si="41"/>
        <v>9</v>
      </c>
      <c r="F692" s="3">
        <f t="shared" si="42"/>
        <v>40</v>
      </c>
      <c r="G692" s="4">
        <f t="shared" si="43"/>
        <v>0.25671296296296298</v>
      </c>
    </row>
    <row r="693" spans="1:7" x14ac:dyDescent="0.25">
      <c r="A693" s="7" t="s">
        <v>710</v>
      </c>
      <c r="B693" s="7" t="s">
        <v>13</v>
      </c>
      <c r="C693" s="2" t="s">
        <v>1696</v>
      </c>
      <c r="D693" s="3">
        <f t="shared" si="40"/>
        <v>3</v>
      </c>
      <c r="E693" s="3">
        <f t="shared" si="41"/>
        <v>26</v>
      </c>
      <c r="F693" s="3">
        <f t="shared" si="42"/>
        <v>47</v>
      </c>
      <c r="G693" s="4">
        <f t="shared" si="43"/>
        <v>0.14359953703703704</v>
      </c>
    </row>
    <row r="694" spans="1:7" x14ac:dyDescent="0.25">
      <c r="A694" s="7" t="s">
        <v>711</v>
      </c>
      <c r="B694" s="7" t="s">
        <v>15</v>
      </c>
      <c r="C694" s="2" t="s">
        <v>1697</v>
      </c>
      <c r="D694" s="3">
        <f t="shared" si="40"/>
        <v>5</v>
      </c>
      <c r="E694" s="3">
        <f t="shared" si="41"/>
        <v>46</v>
      </c>
      <c r="F694" s="3">
        <f t="shared" si="42"/>
        <v>2</v>
      </c>
      <c r="G694" s="4">
        <f t="shared" si="43"/>
        <v>0.24030092592592592</v>
      </c>
    </row>
    <row r="695" spans="1:7" x14ac:dyDescent="0.25">
      <c r="A695" s="7" t="s">
        <v>712</v>
      </c>
      <c r="B695" s="7" t="s">
        <v>20</v>
      </c>
      <c r="C695" s="2" t="s">
        <v>1698</v>
      </c>
      <c r="D695" s="3">
        <f t="shared" si="40"/>
        <v>5</v>
      </c>
      <c r="E695" s="3">
        <f t="shared" si="41"/>
        <v>16</v>
      </c>
      <c r="F695" s="3">
        <f t="shared" si="42"/>
        <v>48</v>
      </c>
      <c r="G695" s="4">
        <f t="shared" si="43"/>
        <v>0.22</v>
      </c>
    </row>
    <row r="696" spans="1:7" x14ac:dyDescent="0.25">
      <c r="A696" s="7" t="s">
        <v>713</v>
      </c>
      <c r="B696" s="7" t="s">
        <v>13</v>
      </c>
      <c r="C696" s="2" t="s">
        <v>1699</v>
      </c>
      <c r="D696" s="3">
        <f t="shared" si="40"/>
        <v>6</v>
      </c>
      <c r="E696" s="3">
        <f t="shared" si="41"/>
        <v>47</v>
      </c>
      <c r="F696" s="3">
        <f t="shared" si="42"/>
        <v>0</v>
      </c>
      <c r="G696" s="4">
        <f t="shared" si="43"/>
        <v>0.28263888888888888</v>
      </c>
    </row>
    <row r="697" spans="1:7" x14ac:dyDescent="0.25">
      <c r="A697" s="7" t="s">
        <v>714</v>
      </c>
      <c r="B697" s="7" t="s">
        <v>11</v>
      </c>
      <c r="C697" s="2" t="s">
        <v>1700</v>
      </c>
      <c r="D697" s="3">
        <f t="shared" si="40"/>
        <v>3</v>
      </c>
      <c r="E697" s="3">
        <f t="shared" si="41"/>
        <v>10</v>
      </c>
      <c r="F697" s="3">
        <f t="shared" si="42"/>
        <v>53</v>
      </c>
      <c r="G697" s="4">
        <f t="shared" si="43"/>
        <v>0.13255787037037037</v>
      </c>
    </row>
    <row r="698" spans="1:7" x14ac:dyDescent="0.25">
      <c r="A698" s="7" t="s">
        <v>715</v>
      </c>
      <c r="B698" s="7" t="s">
        <v>9</v>
      </c>
      <c r="C698" s="2" t="s">
        <v>1701</v>
      </c>
      <c r="D698" s="3">
        <f t="shared" si="40"/>
        <v>11</v>
      </c>
      <c r="E698" s="3">
        <f t="shared" si="41"/>
        <v>3</v>
      </c>
      <c r="F698" s="3">
        <f t="shared" si="42"/>
        <v>1</v>
      </c>
      <c r="G698" s="4">
        <f t="shared" si="43"/>
        <v>0.46042824074074074</v>
      </c>
    </row>
    <row r="699" spans="1:7" x14ac:dyDescent="0.25">
      <c r="A699" s="7" t="s">
        <v>716</v>
      </c>
      <c r="B699" s="7" t="s">
        <v>15</v>
      </c>
      <c r="C699" s="2" t="s">
        <v>1702</v>
      </c>
      <c r="D699" s="3">
        <f t="shared" si="40"/>
        <v>7</v>
      </c>
      <c r="E699" s="3">
        <f t="shared" si="41"/>
        <v>41</v>
      </c>
      <c r="F699" s="3">
        <f t="shared" si="42"/>
        <v>34</v>
      </c>
      <c r="G699" s="4">
        <f t="shared" si="43"/>
        <v>0.3205324074074074</v>
      </c>
    </row>
    <row r="700" spans="1:7" x14ac:dyDescent="0.25">
      <c r="A700" s="7" t="s">
        <v>717</v>
      </c>
      <c r="B700" s="7" t="s">
        <v>20</v>
      </c>
      <c r="C700" s="2" t="s">
        <v>1703</v>
      </c>
      <c r="D700" s="3">
        <f t="shared" si="40"/>
        <v>8</v>
      </c>
      <c r="E700" s="3">
        <f t="shared" si="41"/>
        <v>11</v>
      </c>
      <c r="F700" s="3">
        <f t="shared" si="42"/>
        <v>59</v>
      </c>
      <c r="G700" s="4">
        <f t="shared" si="43"/>
        <v>0.34165509259259258</v>
      </c>
    </row>
    <row r="701" spans="1:7" x14ac:dyDescent="0.25">
      <c r="A701" s="7" t="s">
        <v>718</v>
      </c>
      <c r="B701" s="7" t="s">
        <v>22</v>
      </c>
      <c r="C701" s="2" t="s">
        <v>1704</v>
      </c>
      <c r="D701" s="3">
        <f t="shared" si="40"/>
        <v>6</v>
      </c>
      <c r="E701" s="3">
        <f t="shared" si="41"/>
        <v>52</v>
      </c>
      <c r="F701" s="3">
        <f t="shared" si="42"/>
        <v>46</v>
      </c>
      <c r="G701" s="4">
        <f t="shared" si="43"/>
        <v>0.28664351851851849</v>
      </c>
    </row>
    <row r="702" spans="1:7" x14ac:dyDescent="0.25">
      <c r="A702" s="7" t="s">
        <v>719</v>
      </c>
      <c r="B702" s="7" t="s">
        <v>15</v>
      </c>
      <c r="C702" s="2" t="s">
        <v>1705</v>
      </c>
      <c r="D702" s="3">
        <f t="shared" si="40"/>
        <v>4</v>
      </c>
      <c r="E702" s="3">
        <f t="shared" si="41"/>
        <v>37</v>
      </c>
      <c r="F702" s="3">
        <f t="shared" si="42"/>
        <v>29</v>
      </c>
      <c r="G702" s="4">
        <f t="shared" si="43"/>
        <v>0.19269675925925925</v>
      </c>
    </row>
    <row r="703" spans="1:7" x14ac:dyDescent="0.25">
      <c r="A703" s="7" t="s">
        <v>720</v>
      </c>
      <c r="B703" s="7" t="s">
        <v>11</v>
      </c>
      <c r="C703" s="2" t="s">
        <v>1214</v>
      </c>
      <c r="D703" s="3">
        <f t="shared" si="40"/>
        <v>10</v>
      </c>
      <c r="E703" s="3">
        <f t="shared" si="41"/>
        <v>40</v>
      </c>
      <c r="F703" s="3">
        <f t="shared" si="42"/>
        <v>22</v>
      </c>
      <c r="G703" s="4">
        <f t="shared" si="43"/>
        <v>0.44469907407407411</v>
      </c>
    </row>
    <row r="704" spans="1:7" x14ac:dyDescent="0.25">
      <c r="A704" s="7" t="s">
        <v>721</v>
      </c>
      <c r="B704" s="7" t="s">
        <v>15</v>
      </c>
      <c r="C704" s="2" t="s">
        <v>1706</v>
      </c>
      <c r="D704" s="3">
        <f t="shared" si="40"/>
        <v>1</v>
      </c>
      <c r="E704" s="3">
        <f t="shared" si="41"/>
        <v>1</v>
      </c>
      <c r="F704" s="3">
        <f t="shared" si="42"/>
        <v>54</v>
      </c>
      <c r="G704" s="4">
        <f t="shared" si="43"/>
        <v>4.2986111111111114E-2</v>
      </c>
    </row>
    <row r="705" spans="1:7" x14ac:dyDescent="0.25">
      <c r="A705" s="7" t="s">
        <v>722</v>
      </c>
      <c r="B705" s="7" t="s">
        <v>15</v>
      </c>
      <c r="C705" s="2" t="s">
        <v>1707</v>
      </c>
      <c r="D705" s="3">
        <f t="shared" si="40"/>
        <v>10</v>
      </c>
      <c r="E705" s="3">
        <f t="shared" si="41"/>
        <v>33</v>
      </c>
      <c r="F705" s="3">
        <f t="shared" si="42"/>
        <v>8</v>
      </c>
      <c r="G705" s="4">
        <f t="shared" si="43"/>
        <v>0.43967592592592591</v>
      </c>
    </row>
    <row r="706" spans="1:7" x14ac:dyDescent="0.25">
      <c r="A706" s="7" t="s">
        <v>723</v>
      </c>
      <c r="B706" s="7" t="s">
        <v>20</v>
      </c>
      <c r="C706" s="2" t="s">
        <v>1708</v>
      </c>
      <c r="D706" s="3">
        <f t="shared" ref="D706:D769" si="44">IFERROR(VALUE(MID($C706,MAX(SEARCH(D$1,$C706)-3,1),2)),0)</f>
        <v>1</v>
      </c>
      <c r="E706" s="3">
        <f t="shared" ref="E706:E769" si="45">IFERROR(VALUE(MID($C706,MAX(SEARCH(E$1,$C706)-3,1),2)),0)</f>
        <v>23</v>
      </c>
      <c r="F706" s="3">
        <f t="shared" ref="F706:F769" si="46">IFERROR(VALUE(MID($C706,MAX(SEARCH(F$1,$C706)-3,1),2)),0)</f>
        <v>45</v>
      </c>
      <c r="G706" s="4">
        <f t="shared" ref="G706:G769" si="47">TIME(D706,E706,F706)</f>
        <v>5.8159722222222217E-2</v>
      </c>
    </row>
    <row r="707" spans="1:7" x14ac:dyDescent="0.25">
      <c r="A707" s="7" t="s">
        <v>724</v>
      </c>
      <c r="B707" s="7" t="s">
        <v>13</v>
      </c>
      <c r="C707" s="2" t="s">
        <v>1587</v>
      </c>
      <c r="D707" s="3">
        <f t="shared" si="44"/>
        <v>7</v>
      </c>
      <c r="E707" s="3">
        <f t="shared" si="45"/>
        <v>6</v>
      </c>
      <c r="F707" s="3">
        <f t="shared" si="46"/>
        <v>15</v>
      </c>
      <c r="G707" s="4">
        <f t="shared" si="47"/>
        <v>0.29600694444444448</v>
      </c>
    </row>
    <row r="708" spans="1:7" x14ac:dyDescent="0.25">
      <c r="A708" s="7" t="s">
        <v>725</v>
      </c>
      <c r="B708" s="7" t="s">
        <v>13</v>
      </c>
      <c r="C708" s="2" t="s">
        <v>1709</v>
      </c>
      <c r="D708" s="3">
        <f t="shared" si="44"/>
        <v>5</v>
      </c>
      <c r="E708" s="3">
        <f t="shared" si="45"/>
        <v>38</v>
      </c>
      <c r="F708" s="3">
        <f t="shared" si="46"/>
        <v>41</v>
      </c>
      <c r="G708" s="4">
        <f t="shared" si="47"/>
        <v>0.23519675925925929</v>
      </c>
    </row>
    <row r="709" spans="1:7" x14ac:dyDescent="0.25">
      <c r="A709" s="7" t="s">
        <v>726</v>
      </c>
      <c r="B709" s="7" t="s">
        <v>11</v>
      </c>
      <c r="C709" s="2" t="s">
        <v>1710</v>
      </c>
      <c r="D709" s="3">
        <f t="shared" si="44"/>
        <v>8</v>
      </c>
      <c r="E709" s="3">
        <f t="shared" si="45"/>
        <v>33</v>
      </c>
      <c r="F709" s="3">
        <f t="shared" si="46"/>
        <v>25</v>
      </c>
      <c r="G709" s="4">
        <f t="shared" si="47"/>
        <v>0.35653935185185182</v>
      </c>
    </row>
    <row r="710" spans="1:7" x14ac:dyDescent="0.25">
      <c r="A710" s="7" t="s">
        <v>727</v>
      </c>
      <c r="B710" s="7" t="s">
        <v>27</v>
      </c>
      <c r="C710" s="2" t="s">
        <v>1711</v>
      </c>
      <c r="D710" s="3">
        <f t="shared" si="44"/>
        <v>11</v>
      </c>
      <c r="E710" s="3">
        <f t="shared" si="45"/>
        <v>34</v>
      </c>
      <c r="F710" s="3">
        <f t="shared" si="46"/>
        <v>44</v>
      </c>
      <c r="G710" s="4">
        <f t="shared" si="47"/>
        <v>0.48245370370370372</v>
      </c>
    </row>
    <row r="711" spans="1:7" x14ac:dyDescent="0.25">
      <c r="A711" s="7" t="s">
        <v>728</v>
      </c>
      <c r="B711" s="7" t="s">
        <v>15</v>
      </c>
      <c r="C711" s="2" t="s">
        <v>1712</v>
      </c>
      <c r="D711" s="3">
        <f t="shared" si="44"/>
        <v>3</v>
      </c>
      <c r="E711" s="3">
        <f t="shared" si="45"/>
        <v>3</v>
      </c>
      <c r="F711" s="3">
        <f t="shared" si="46"/>
        <v>29</v>
      </c>
      <c r="G711" s="4">
        <f t="shared" si="47"/>
        <v>0.12741898148148148</v>
      </c>
    </row>
    <row r="712" spans="1:7" x14ac:dyDescent="0.25">
      <c r="A712" s="7" t="s">
        <v>729</v>
      </c>
      <c r="B712" s="7" t="s">
        <v>15</v>
      </c>
      <c r="C712" s="2" t="s">
        <v>1713</v>
      </c>
      <c r="D712" s="3">
        <f t="shared" si="44"/>
        <v>11</v>
      </c>
      <c r="E712" s="3">
        <f t="shared" si="45"/>
        <v>38</v>
      </c>
      <c r="F712" s="3">
        <f t="shared" si="46"/>
        <v>4</v>
      </c>
      <c r="G712" s="4">
        <f t="shared" si="47"/>
        <v>0.48476851851851849</v>
      </c>
    </row>
    <row r="713" spans="1:7" x14ac:dyDescent="0.25">
      <c r="A713" s="7" t="s">
        <v>730</v>
      </c>
      <c r="B713" s="7" t="s">
        <v>15</v>
      </c>
      <c r="C713" s="2" t="s">
        <v>1714</v>
      </c>
      <c r="D713" s="3">
        <f t="shared" si="44"/>
        <v>10</v>
      </c>
      <c r="E713" s="3">
        <f t="shared" si="45"/>
        <v>12</v>
      </c>
      <c r="F713" s="3">
        <f t="shared" si="46"/>
        <v>2</v>
      </c>
      <c r="G713" s="4">
        <f t="shared" si="47"/>
        <v>0.42502314814814812</v>
      </c>
    </row>
    <row r="714" spans="1:7" x14ac:dyDescent="0.25">
      <c r="A714" s="7" t="s">
        <v>731</v>
      </c>
      <c r="B714" s="7" t="s">
        <v>22</v>
      </c>
      <c r="C714" s="2" t="s">
        <v>1715</v>
      </c>
      <c r="D714" s="3">
        <f t="shared" si="44"/>
        <v>7</v>
      </c>
      <c r="E714" s="3">
        <f t="shared" si="45"/>
        <v>47</v>
      </c>
      <c r="F714" s="3">
        <f t="shared" si="46"/>
        <v>34</v>
      </c>
      <c r="G714" s="4">
        <f t="shared" si="47"/>
        <v>0.32469907407407406</v>
      </c>
    </row>
    <row r="715" spans="1:7" x14ac:dyDescent="0.25">
      <c r="A715" s="7" t="s">
        <v>732</v>
      </c>
      <c r="B715" s="7" t="s">
        <v>15</v>
      </c>
      <c r="C715" s="2" t="s">
        <v>1716</v>
      </c>
      <c r="D715" s="3">
        <f t="shared" si="44"/>
        <v>8</v>
      </c>
      <c r="E715" s="3">
        <f t="shared" si="45"/>
        <v>48</v>
      </c>
      <c r="F715" s="3">
        <f t="shared" si="46"/>
        <v>20</v>
      </c>
      <c r="G715" s="4">
        <f t="shared" si="47"/>
        <v>0.36689814814814814</v>
      </c>
    </row>
    <row r="716" spans="1:7" x14ac:dyDescent="0.25">
      <c r="A716" s="7" t="s">
        <v>733</v>
      </c>
      <c r="B716" s="7" t="s">
        <v>30</v>
      </c>
      <c r="C716" s="2" t="s">
        <v>1717</v>
      </c>
      <c r="D716" s="3">
        <f t="shared" si="44"/>
        <v>9</v>
      </c>
      <c r="E716" s="3">
        <f t="shared" si="45"/>
        <v>2</v>
      </c>
      <c r="F716" s="3">
        <f t="shared" si="46"/>
        <v>1</v>
      </c>
      <c r="G716" s="4">
        <f t="shared" si="47"/>
        <v>0.37640046296296298</v>
      </c>
    </row>
    <row r="717" spans="1:7" x14ac:dyDescent="0.25">
      <c r="A717" s="7" t="s">
        <v>734</v>
      </c>
      <c r="B717" s="7" t="s">
        <v>20</v>
      </c>
      <c r="C717" s="2" t="s">
        <v>1718</v>
      </c>
      <c r="D717" s="3">
        <f t="shared" si="44"/>
        <v>11</v>
      </c>
      <c r="E717" s="3">
        <f t="shared" si="45"/>
        <v>6</v>
      </c>
      <c r="F717" s="3">
        <f t="shared" si="46"/>
        <v>41</v>
      </c>
      <c r="G717" s="4">
        <f t="shared" si="47"/>
        <v>0.46297453703703706</v>
      </c>
    </row>
    <row r="718" spans="1:7" x14ac:dyDescent="0.25">
      <c r="A718" s="7" t="s">
        <v>735</v>
      </c>
      <c r="B718" s="7" t="s">
        <v>11</v>
      </c>
      <c r="C718" s="2" t="s">
        <v>1719</v>
      </c>
      <c r="D718" s="3">
        <f t="shared" si="44"/>
        <v>4</v>
      </c>
      <c r="E718" s="3">
        <f t="shared" si="45"/>
        <v>8</v>
      </c>
      <c r="F718" s="3">
        <f t="shared" si="46"/>
        <v>8</v>
      </c>
      <c r="G718" s="4">
        <f t="shared" si="47"/>
        <v>0.17231481481481481</v>
      </c>
    </row>
    <row r="719" spans="1:7" x14ac:dyDescent="0.25">
      <c r="A719" s="7" t="s">
        <v>736</v>
      </c>
      <c r="B719" s="7" t="s">
        <v>27</v>
      </c>
      <c r="C719" s="2" t="s">
        <v>1720</v>
      </c>
      <c r="D719" s="3">
        <f t="shared" si="44"/>
        <v>7</v>
      </c>
      <c r="E719" s="3">
        <f t="shared" si="45"/>
        <v>24</v>
      </c>
      <c r="F719" s="3">
        <f t="shared" si="46"/>
        <v>43</v>
      </c>
      <c r="G719" s="4">
        <f t="shared" si="47"/>
        <v>0.30883101851851852</v>
      </c>
    </row>
    <row r="720" spans="1:7" x14ac:dyDescent="0.25">
      <c r="A720" s="7" t="s">
        <v>737</v>
      </c>
      <c r="B720" s="7" t="s">
        <v>57</v>
      </c>
      <c r="C720" s="2" t="s">
        <v>1721</v>
      </c>
      <c r="D720" s="3">
        <f t="shared" si="44"/>
        <v>11</v>
      </c>
      <c r="E720" s="3">
        <f t="shared" si="45"/>
        <v>22</v>
      </c>
      <c r="F720" s="3">
        <f t="shared" si="46"/>
        <v>13</v>
      </c>
      <c r="G720" s="4">
        <f t="shared" si="47"/>
        <v>0.4737615740740741</v>
      </c>
    </row>
    <row r="721" spans="1:7" x14ac:dyDescent="0.25">
      <c r="A721" s="7" t="s">
        <v>738</v>
      </c>
      <c r="B721" s="7" t="s">
        <v>27</v>
      </c>
      <c r="C721" s="2" t="s">
        <v>1722</v>
      </c>
      <c r="D721" s="3">
        <f t="shared" si="44"/>
        <v>10</v>
      </c>
      <c r="E721" s="3">
        <f t="shared" si="45"/>
        <v>41</v>
      </c>
      <c r="F721" s="3">
        <f t="shared" si="46"/>
        <v>46</v>
      </c>
      <c r="G721" s="4">
        <f t="shared" si="47"/>
        <v>0.44567129629629632</v>
      </c>
    </row>
    <row r="722" spans="1:7" x14ac:dyDescent="0.25">
      <c r="A722" s="7" t="s">
        <v>739</v>
      </c>
      <c r="B722" s="7" t="s">
        <v>20</v>
      </c>
      <c r="C722" s="2" t="s">
        <v>1723</v>
      </c>
      <c r="D722" s="3">
        <f t="shared" si="44"/>
        <v>11</v>
      </c>
      <c r="E722" s="3">
        <f t="shared" si="45"/>
        <v>17</v>
      </c>
      <c r="F722" s="3">
        <f t="shared" si="46"/>
        <v>55</v>
      </c>
      <c r="G722" s="4">
        <f t="shared" si="47"/>
        <v>0.47077546296296297</v>
      </c>
    </row>
    <row r="723" spans="1:7" x14ac:dyDescent="0.25">
      <c r="A723" s="7" t="s">
        <v>740</v>
      </c>
      <c r="B723" s="7" t="s">
        <v>13</v>
      </c>
      <c r="C723" s="2" t="s">
        <v>1724</v>
      </c>
      <c r="D723" s="3">
        <f t="shared" si="44"/>
        <v>0</v>
      </c>
      <c r="E723" s="3">
        <f t="shared" si="45"/>
        <v>19</v>
      </c>
      <c r="F723" s="3">
        <f t="shared" si="46"/>
        <v>25</v>
      </c>
      <c r="G723" s="4">
        <f t="shared" si="47"/>
        <v>1.3483796296296298E-2</v>
      </c>
    </row>
    <row r="724" spans="1:7" x14ac:dyDescent="0.25">
      <c r="A724" s="7" t="s">
        <v>741</v>
      </c>
      <c r="B724" s="7" t="s">
        <v>11</v>
      </c>
      <c r="C724" s="2" t="s">
        <v>1725</v>
      </c>
      <c r="D724" s="3">
        <f t="shared" si="44"/>
        <v>11</v>
      </c>
      <c r="E724" s="3">
        <f t="shared" si="45"/>
        <v>16</v>
      </c>
      <c r="F724" s="3">
        <f t="shared" si="46"/>
        <v>1</v>
      </c>
      <c r="G724" s="4">
        <f t="shared" si="47"/>
        <v>0.46945601851851854</v>
      </c>
    </row>
    <row r="725" spans="1:7" x14ac:dyDescent="0.25">
      <c r="A725" s="7" t="s">
        <v>742</v>
      </c>
      <c r="B725" s="7" t="s">
        <v>15</v>
      </c>
      <c r="C725" s="2" t="s">
        <v>1726</v>
      </c>
      <c r="D725" s="3">
        <f t="shared" si="44"/>
        <v>7</v>
      </c>
      <c r="E725" s="3">
        <f t="shared" si="45"/>
        <v>9</v>
      </c>
      <c r="F725" s="3">
        <f t="shared" si="46"/>
        <v>16</v>
      </c>
      <c r="G725" s="4">
        <f t="shared" si="47"/>
        <v>0.29810185185185184</v>
      </c>
    </row>
    <row r="726" spans="1:7" x14ac:dyDescent="0.25">
      <c r="A726" s="7" t="s">
        <v>743</v>
      </c>
      <c r="B726" s="7" t="s">
        <v>11</v>
      </c>
      <c r="C726" s="2" t="s">
        <v>1727</v>
      </c>
      <c r="D726" s="3">
        <f t="shared" si="44"/>
        <v>1</v>
      </c>
      <c r="E726" s="3">
        <f t="shared" si="45"/>
        <v>49</v>
      </c>
      <c r="F726" s="3">
        <f t="shared" si="46"/>
        <v>57</v>
      </c>
      <c r="G726" s="4">
        <f t="shared" si="47"/>
        <v>7.6354166666666667E-2</v>
      </c>
    </row>
    <row r="727" spans="1:7" x14ac:dyDescent="0.25">
      <c r="A727" s="7" t="s">
        <v>744</v>
      </c>
      <c r="B727" s="7" t="s">
        <v>11</v>
      </c>
      <c r="C727" s="2" t="s">
        <v>1728</v>
      </c>
      <c r="D727" s="3">
        <f t="shared" si="44"/>
        <v>0</v>
      </c>
      <c r="E727" s="3">
        <f t="shared" si="45"/>
        <v>1</v>
      </c>
      <c r="F727" s="3">
        <f t="shared" si="46"/>
        <v>54</v>
      </c>
      <c r="G727" s="4">
        <f t="shared" si="47"/>
        <v>1.3194444444444443E-3</v>
      </c>
    </row>
    <row r="728" spans="1:7" x14ac:dyDescent="0.25">
      <c r="A728" s="7" t="s">
        <v>745</v>
      </c>
      <c r="B728" s="7" t="s">
        <v>20</v>
      </c>
      <c r="C728" s="2" t="s">
        <v>1729</v>
      </c>
      <c r="D728" s="3">
        <f t="shared" si="44"/>
        <v>0</v>
      </c>
      <c r="E728" s="3">
        <f t="shared" si="45"/>
        <v>7</v>
      </c>
      <c r="F728" s="3">
        <f t="shared" si="46"/>
        <v>31</v>
      </c>
      <c r="G728" s="4">
        <f t="shared" si="47"/>
        <v>5.2199074074074066E-3</v>
      </c>
    </row>
    <row r="729" spans="1:7" x14ac:dyDescent="0.25">
      <c r="A729" s="7" t="s">
        <v>746</v>
      </c>
      <c r="B729" s="7" t="s">
        <v>15</v>
      </c>
      <c r="C729" s="2" t="s">
        <v>1730</v>
      </c>
      <c r="D729" s="3">
        <f t="shared" si="44"/>
        <v>5</v>
      </c>
      <c r="E729" s="3">
        <f t="shared" si="45"/>
        <v>32</v>
      </c>
      <c r="F729" s="3">
        <f t="shared" si="46"/>
        <v>47</v>
      </c>
      <c r="G729" s="4">
        <f t="shared" si="47"/>
        <v>0.23109953703703703</v>
      </c>
    </row>
    <row r="730" spans="1:7" x14ac:dyDescent="0.25">
      <c r="A730" s="7" t="s">
        <v>747</v>
      </c>
      <c r="B730" s="7" t="s">
        <v>13</v>
      </c>
      <c r="C730" s="2" t="s">
        <v>1731</v>
      </c>
      <c r="D730" s="3">
        <f t="shared" si="44"/>
        <v>2</v>
      </c>
      <c r="E730" s="3">
        <f t="shared" si="45"/>
        <v>41</v>
      </c>
      <c r="F730" s="3">
        <f t="shared" si="46"/>
        <v>4</v>
      </c>
      <c r="G730" s="4">
        <f t="shared" si="47"/>
        <v>0.11185185185185186</v>
      </c>
    </row>
    <row r="731" spans="1:7" x14ac:dyDescent="0.25">
      <c r="A731" s="7" t="s">
        <v>748</v>
      </c>
      <c r="B731" s="7" t="s">
        <v>20</v>
      </c>
      <c r="C731" s="2" t="s">
        <v>1732</v>
      </c>
      <c r="D731" s="3">
        <f t="shared" si="44"/>
        <v>0</v>
      </c>
      <c r="E731" s="3">
        <f t="shared" si="45"/>
        <v>20</v>
      </c>
      <c r="F731" s="3">
        <f t="shared" si="46"/>
        <v>20</v>
      </c>
      <c r="G731" s="4">
        <f t="shared" si="47"/>
        <v>1.4120370370370368E-2</v>
      </c>
    </row>
    <row r="732" spans="1:7" x14ac:dyDescent="0.25">
      <c r="A732" s="7" t="s">
        <v>749</v>
      </c>
      <c r="B732" s="7" t="s">
        <v>22</v>
      </c>
      <c r="C732" s="2" t="s">
        <v>1733</v>
      </c>
      <c r="D732" s="3">
        <f t="shared" si="44"/>
        <v>10</v>
      </c>
      <c r="E732" s="3">
        <f t="shared" si="45"/>
        <v>0</v>
      </c>
      <c r="F732" s="3">
        <f t="shared" si="46"/>
        <v>53</v>
      </c>
      <c r="G732" s="4">
        <f t="shared" si="47"/>
        <v>0.41728009259259258</v>
      </c>
    </row>
    <row r="733" spans="1:7" x14ac:dyDescent="0.25">
      <c r="A733" s="7" t="s">
        <v>750</v>
      </c>
      <c r="B733" s="7" t="s">
        <v>20</v>
      </c>
      <c r="C733" s="2" t="s">
        <v>1734</v>
      </c>
      <c r="D733" s="3">
        <f t="shared" si="44"/>
        <v>1</v>
      </c>
      <c r="E733" s="3">
        <f t="shared" si="45"/>
        <v>50</v>
      </c>
      <c r="F733" s="3">
        <f t="shared" si="46"/>
        <v>16</v>
      </c>
      <c r="G733" s="4">
        <f t="shared" si="47"/>
        <v>7.6574074074074072E-2</v>
      </c>
    </row>
    <row r="734" spans="1:7" x14ac:dyDescent="0.25">
      <c r="A734" s="7" t="s">
        <v>751</v>
      </c>
      <c r="B734" s="7" t="s">
        <v>15</v>
      </c>
      <c r="C734" s="2" t="s">
        <v>1735</v>
      </c>
      <c r="D734" s="3">
        <f t="shared" si="44"/>
        <v>7</v>
      </c>
      <c r="E734" s="3">
        <f t="shared" si="45"/>
        <v>30</v>
      </c>
      <c r="F734" s="3">
        <f t="shared" si="46"/>
        <v>24</v>
      </c>
      <c r="G734" s="4">
        <f t="shared" si="47"/>
        <v>0.31277777777777777</v>
      </c>
    </row>
    <row r="735" spans="1:7" x14ac:dyDescent="0.25">
      <c r="A735" s="7" t="s">
        <v>752</v>
      </c>
      <c r="B735" s="7" t="s">
        <v>22</v>
      </c>
      <c r="C735" s="2" t="s">
        <v>1736</v>
      </c>
      <c r="D735" s="3">
        <f t="shared" si="44"/>
        <v>3</v>
      </c>
      <c r="E735" s="3">
        <f t="shared" si="45"/>
        <v>40</v>
      </c>
      <c r="F735" s="3">
        <f t="shared" si="46"/>
        <v>48</v>
      </c>
      <c r="G735" s="4">
        <f t="shared" si="47"/>
        <v>0.15333333333333332</v>
      </c>
    </row>
    <row r="736" spans="1:7" x14ac:dyDescent="0.25">
      <c r="A736" s="7" t="s">
        <v>753</v>
      </c>
      <c r="B736" s="7" t="s">
        <v>15</v>
      </c>
      <c r="C736" s="2" t="s">
        <v>1737</v>
      </c>
      <c r="D736" s="3">
        <f t="shared" si="44"/>
        <v>4</v>
      </c>
      <c r="E736" s="3">
        <f t="shared" si="45"/>
        <v>18</v>
      </c>
      <c r="F736" s="3">
        <f t="shared" si="46"/>
        <v>23</v>
      </c>
      <c r="G736" s="4">
        <f t="shared" si="47"/>
        <v>0.17943287037037037</v>
      </c>
    </row>
    <row r="737" spans="1:7" x14ac:dyDescent="0.25">
      <c r="A737" s="7" t="s">
        <v>754</v>
      </c>
      <c r="B737" s="7" t="s">
        <v>22</v>
      </c>
      <c r="C737" s="2" t="s">
        <v>1738</v>
      </c>
      <c r="D737" s="3">
        <f t="shared" si="44"/>
        <v>4</v>
      </c>
      <c r="E737" s="3">
        <f t="shared" si="45"/>
        <v>11</v>
      </c>
      <c r="F737" s="3">
        <f t="shared" si="46"/>
        <v>2</v>
      </c>
      <c r="G737" s="4">
        <f t="shared" si="47"/>
        <v>0.17432870370370371</v>
      </c>
    </row>
    <row r="738" spans="1:7" x14ac:dyDescent="0.25">
      <c r="A738" s="7" t="s">
        <v>755</v>
      </c>
      <c r="B738" s="7" t="s">
        <v>13</v>
      </c>
      <c r="C738" s="2" t="s">
        <v>1739</v>
      </c>
      <c r="D738" s="3">
        <f t="shared" si="44"/>
        <v>0</v>
      </c>
      <c r="E738" s="3">
        <f t="shared" si="45"/>
        <v>33</v>
      </c>
      <c r="F738" s="3">
        <f t="shared" si="46"/>
        <v>34</v>
      </c>
      <c r="G738" s="4">
        <f t="shared" si="47"/>
        <v>2.3310185185185187E-2</v>
      </c>
    </row>
    <row r="739" spans="1:7" x14ac:dyDescent="0.25">
      <c r="A739" s="7" t="s">
        <v>756</v>
      </c>
      <c r="B739" s="7" t="s">
        <v>13</v>
      </c>
      <c r="C739" s="2" t="s">
        <v>1740</v>
      </c>
      <c r="D739" s="3">
        <f t="shared" si="44"/>
        <v>7</v>
      </c>
      <c r="E739" s="3">
        <f t="shared" si="45"/>
        <v>25</v>
      </c>
      <c r="F739" s="3">
        <f t="shared" si="46"/>
        <v>57</v>
      </c>
      <c r="G739" s="4">
        <f t="shared" si="47"/>
        <v>0.3096875</v>
      </c>
    </row>
    <row r="740" spans="1:7" x14ac:dyDescent="0.25">
      <c r="A740" s="7" t="s">
        <v>757</v>
      </c>
      <c r="B740" s="7" t="s">
        <v>15</v>
      </c>
      <c r="C740" s="2" t="s">
        <v>1741</v>
      </c>
      <c r="D740" s="3">
        <f t="shared" si="44"/>
        <v>2</v>
      </c>
      <c r="E740" s="3">
        <f t="shared" si="45"/>
        <v>26</v>
      </c>
      <c r="F740" s="3">
        <f t="shared" si="46"/>
        <v>10</v>
      </c>
      <c r="G740" s="4">
        <f t="shared" si="47"/>
        <v>0.10150462962962963</v>
      </c>
    </row>
    <row r="741" spans="1:7" x14ac:dyDescent="0.25">
      <c r="A741" s="7" t="s">
        <v>758</v>
      </c>
      <c r="B741" s="7" t="s">
        <v>20</v>
      </c>
      <c r="C741" s="2" t="s">
        <v>1742</v>
      </c>
      <c r="D741" s="3">
        <f t="shared" si="44"/>
        <v>0</v>
      </c>
      <c r="E741" s="3">
        <f t="shared" si="45"/>
        <v>2</v>
      </c>
      <c r="F741" s="3">
        <f t="shared" si="46"/>
        <v>39</v>
      </c>
      <c r="G741" s="4">
        <f t="shared" si="47"/>
        <v>1.8402777777777777E-3</v>
      </c>
    </row>
    <row r="742" spans="1:7" x14ac:dyDescent="0.25">
      <c r="A742" s="7" t="s">
        <v>759</v>
      </c>
      <c r="B742" s="7" t="s">
        <v>15</v>
      </c>
      <c r="C742" s="2" t="s">
        <v>1743</v>
      </c>
      <c r="D742" s="3">
        <f t="shared" si="44"/>
        <v>8</v>
      </c>
      <c r="E742" s="3">
        <f t="shared" si="45"/>
        <v>55</v>
      </c>
      <c r="F742" s="3">
        <f t="shared" si="46"/>
        <v>32</v>
      </c>
      <c r="G742" s="4">
        <f t="shared" si="47"/>
        <v>0.3718981481481482</v>
      </c>
    </row>
    <row r="743" spans="1:7" x14ac:dyDescent="0.25">
      <c r="A743" s="7" t="s">
        <v>760</v>
      </c>
      <c r="B743" s="7" t="s">
        <v>20</v>
      </c>
      <c r="C743" s="2" t="s">
        <v>1744</v>
      </c>
      <c r="D743" s="3">
        <f t="shared" si="44"/>
        <v>9</v>
      </c>
      <c r="E743" s="3">
        <f t="shared" si="45"/>
        <v>58</v>
      </c>
      <c r="F743" s="3">
        <f t="shared" si="46"/>
        <v>37</v>
      </c>
      <c r="G743" s="4">
        <f t="shared" si="47"/>
        <v>0.41570601851851857</v>
      </c>
    </row>
    <row r="744" spans="1:7" x14ac:dyDescent="0.25">
      <c r="A744" s="7" t="s">
        <v>761</v>
      </c>
      <c r="B744" s="7" t="s">
        <v>27</v>
      </c>
      <c r="C744" s="2" t="s">
        <v>1745</v>
      </c>
      <c r="D744" s="3">
        <f t="shared" si="44"/>
        <v>7</v>
      </c>
      <c r="E744" s="3">
        <f t="shared" si="45"/>
        <v>20</v>
      </c>
      <c r="F744" s="3">
        <f t="shared" si="46"/>
        <v>22</v>
      </c>
      <c r="G744" s="4">
        <f t="shared" si="47"/>
        <v>0.30581018518518516</v>
      </c>
    </row>
    <row r="745" spans="1:7" x14ac:dyDescent="0.25">
      <c r="A745" s="7" t="s">
        <v>762</v>
      </c>
      <c r="B745" s="7" t="s">
        <v>9</v>
      </c>
      <c r="C745" s="2" t="s">
        <v>1746</v>
      </c>
      <c r="D745" s="3">
        <f t="shared" si="44"/>
        <v>2</v>
      </c>
      <c r="E745" s="3">
        <f t="shared" si="45"/>
        <v>15</v>
      </c>
      <c r="F745" s="3">
        <f t="shared" si="46"/>
        <v>41</v>
      </c>
      <c r="G745" s="4">
        <f t="shared" si="47"/>
        <v>9.4224537037037037E-2</v>
      </c>
    </row>
    <row r="746" spans="1:7" x14ac:dyDescent="0.25">
      <c r="A746" s="7" t="s">
        <v>763</v>
      </c>
      <c r="B746" s="7" t="s">
        <v>11</v>
      </c>
      <c r="C746" s="2" t="s">
        <v>1747</v>
      </c>
      <c r="D746" s="3">
        <f t="shared" si="44"/>
        <v>2</v>
      </c>
      <c r="E746" s="3">
        <f t="shared" si="45"/>
        <v>42</v>
      </c>
      <c r="F746" s="3">
        <f t="shared" si="46"/>
        <v>14</v>
      </c>
      <c r="G746" s="4">
        <f t="shared" si="47"/>
        <v>0.11266203703703703</v>
      </c>
    </row>
    <row r="747" spans="1:7" x14ac:dyDescent="0.25">
      <c r="A747" s="7" t="s">
        <v>764</v>
      </c>
      <c r="B747" s="7" t="s">
        <v>13</v>
      </c>
      <c r="C747" s="2" t="s">
        <v>1748</v>
      </c>
      <c r="D747" s="3">
        <f t="shared" si="44"/>
        <v>11</v>
      </c>
      <c r="E747" s="3">
        <f t="shared" si="45"/>
        <v>54</v>
      </c>
      <c r="F747" s="3">
        <f t="shared" si="46"/>
        <v>39</v>
      </c>
      <c r="G747" s="4">
        <f t="shared" si="47"/>
        <v>0.4962847222222222</v>
      </c>
    </row>
    <row r="748" spans="1:7" x14ac:dyDescent="0.25">
      <c r="A748" s="7" t="s">
        <v>765</v>
      </c>
      <c r="B748" s="7" t="s">
        <v>11</v>
      </c>
      <c r="C748" s="2" t="s">
        <v>1749</v>
      </c>
      <c r="D748" s="3">
        <f t="shared" si="44"/>
        <v>3</v>
      </c>
      <c r="E748" s="3">
        <f t="shared" si="45"/>
        <v>15</v>
      </c>
      <c r="F748" s="3">
        <f t="shared" si="46"/>
        <v>34</v>
      </c>
      <c r="G748" s="4">
        <f t="shared" si="47"/>
        <v>0.1358101851851852</v>
      </c>
    </row>
    <row r="749" spans="1:7" x14ac:dyDescent="0.25">
      <c r="A749" s="7" t="s">
        <v>766</v>
      </c>
      <c r="B749" s="7" t="s">
        <v>22</v>
      </c>
      <c r="C749" s="2" t="s">
        <v>1750</v>
      </c>
      <c r="D749" s="3">
        <f t="shared" si="44"/>
        <v>10</v>
      </c>
      <c r="E749" s="3">
        <f t="shared" si="45"/>
        <v>29</v>
      </c>
      <c r="F749" s="3">
        <f t="shared" si="46"/>
        <v>43</v>
      </c>
      <c r="G749" s="4">
        <f t="shared" si="47"/>
        <v>0.43730324074074073</v>
      </c>
    </row>
    <row r="750" spans="1:7" x14ac:dyDescent="0.25">
      <c r="A750" s="7" t="s">
        <v>767</v>
      </c>
      <c r="B750" s="7" t="s">
        <v>13</v>
      </c>
      <c r="C750" s="2" t="s">
        <v>1751</v>
      </c>
      <c r="D750" s="3">
        <f t="shared" si="44"/>
        <v>9</v>
      </c>
      <c r="E750" s="3">
        <f t="shared" si="45"/>
        <v>44</v>
      </c>
      <c r="F750" s="3">
        <f t="shared" si="46"/>
        <v>22</v>
      </c>
      <c r="G750" s="4">
        <f t="shared" si="47"/>
        <v>0.40581018518518519</v>
      </c>
    </row>
    <row r="751" spans="1:7" x14ac:dyDescent="0.25">
      <c r="A751" s="7" t="s">
        <v>768</v>
      </c>
      <c r="B751" s="7" t="s">
        <v>15</v>
      </c>
      <c r="C751" s="2" t="s">
        <v>1752</v>
      </c>
      <c r="D751" s="3">
        <f t="shared" si="44"/>
        <v>9</v>
      </c>
      <c r="E751" s="3">
        <f t="shared" si="45"/>
        <v>42</v>
      </c>
      <c r="F751" s="3">
        <f t="shared" si="46"/>
        <v>33</v>
      </c>
      <c r="G751" s="4">
        <f t="shared" si="47"/>
        <v>0.40454861111111112</v>
      </c>
    </row>
    <row r="752" spans="1:7" x14ac:dyDescent="0.25">
      <c r="A752" s="7" t="s">
        <v>769</v>
      </c>
      <c r="B752" s="7" t="s">
        <v>15</v>
      </c>
      <c r="C752" s="2" t="s">
        <v>1753</v>
      </c>
      <c r="D752" s="3">
        <f t="shared" si="44"/>
        <v>3</v>
      </c>
      <c r="E752" s="3">
        <f t="shared" si="45"/>
        <v>36</v>
      </c>
      <c r="F752" s="3">
        <f t="shared" si="46"/>
        <v>35</v>
      </c>
      <c r="G752" s="4">
        <f t="shared" si="47"/>
        <v>0.1504050925925926</v>
      </c>
    </row>
    <row r="753" spans="1:7" x14ac:dyDescent="0.25">
      <c r="A753" s="7" t="s">
        <v>770</v>
      </c>
      <c r="B753" s="7" t="s">
        <v>13</v>
      </c>
      <c r="C753" s="2" t="s">
        <v>1754</v>
      </c>
      <c r="D753" s="3">
        <f t="shared" si="44"/>
        <v>7</v>
      </c>
      <c r="E753" s="3">
        <f t="shared" si="45"/>
        <v>2</v>
      </c>
      <c r="F753" s="3">
        <f t="shared" si="46"/>
        <v>24</v>
      </c>
      <c r="G753" s="4">
        <f t="shared" si="47"/>
        <v>0.29333333333333333</v>
      </c>
    </row>
    <row r="754" spans="1:7" x14ac:dyDescent="0.25">
      <c r="A754" s="7" t="s">
        <v>771</v>
      </c>
      <c r="B754" s="7" t="s">
        <v>15</v>
      </c>
      <c r="C754" s="2" t="s">
        <v>1755</v>
      </c>
      <c r="D754" s="3">
        <f t="shared" si="44"/>
        <v>6</v>
      </c>
      <c r="E754" s="3">
        <f t="shared" si="45"/>
        <v>40</v>
      </c>
      <c r="F754" s="3">
        <f t="shared" si="46"/>
        <v>13</v>
      </c>
      <c r="G754" s="4">
        <f t="shared" si="47"/>
        <v>0.27792824074074074</v>
      </c>
    </row>
    <row r="755" spans="1:7" x14ac:dyDescent="0.25">
      <c r="A755" s="7" t="s">
        <v>772</v>
      </c>
      <c r="B755" s="7" t="s">
        <v>20</v>
      </c>
      <c r="C755" s="2" t="s">
        <v>1756</v>
      </c>
      <c r="D755" s="3">
        <f t="shared" si="44"/>
        <v>0</v>
      </c>
      <c r="E755" s="3">
        <f t="shared" si="45"/>
        <v>50</v>
      </c>
      <c r="F755" s="3">
        <f t="shared" si="46"/>
        <v>44</v>
      </c>
      <c r="G755" s="4">
        <f t="shared" si="47"/>
        <v>3.5231481481481482E-2</v>
      </c>
    </row>
    <row r="756" spans="1:7" x14ac:dyDescent="0.25">
      <c r="A756" s="7" t="s">
        <v>773</v>
      </c>
      <c r="B756" s="7" t="s">
        <v>11</v>
      </c>
      <c r="C756" s="2" t="s">
        <v>1757</v>
      </c>
      <c r="D756" s="3">
        <f t="shared" si="44"/>
        <v>4</v>
      </c>
      <c r="E756" s="3">
        <f t="shared" si="45"/>
        <v>27</v>
      </c>
      <c r="F756" s="3">
        <f t="shared" si="46"/>
        <v>32</v>
      </c>
      <c r="G756" s="4">
        <f t="shared" si="47"/>
        <v>0.18578703703703703</v>
      </c>
    </row>
    <row r="757" spans="1:7" x14ac:dyDescent="0.25">
      <c r="A757" s="7" t="s">
        <v>774</v>
      </c>
      <c r="B757" s="7" t="s">
        <v>15</v>
      </c>
      <c r="C757" s="2" t="s">
        <v>1758</v>
      </c>
      <c r="D757" s="3">
        <f t="shared" si="44"/>
        <v>10</v>
      </c>
      <c r="E757" s="3">
        <f t="shared" si="45"/>
        <v>27</v>
      </c>
      <c r="F757" s="3">
        <f t="shared" si="46"/>
        <v>47</v>
      </c>
      <c r="G757" s="4">
        <f t="shared" si="47"/>
        <v>0.43596064814814817</v>
      </c>
    </row>
    <row r="758" spans="1:7" x14ac:dyDescent="0.25">
      <c r="A758" s="7" t="s">
        <v>775</v>
      </c>
      <c r="B758" s="7" t="s">
        <v>15</v>
      </c>
      <c r="C758" s="2" t="s">
        <v>1759</v>
      </c>
      <c r="D758" s="3">
        <f t="shared" si="44"/>
        <v>5</v>
      </c>
      <c r="E758" s="3">
        <f t="shared" si="45"/>
        <v>45</v>
      </c>
      <c r="F758" s="3">
        <f t="shared" si="46"/>
        <v>24</v>
      </c>
      <c r="G758" s="4">
        <f t="shared" si="47"/>
        <v>0.23986111111111111</v>
      </c>
    </row>
    <row r="759" spans="1:7" x14ac:dyDescent="0.25">
      <c r="A759" s="7" t="s">
        <v>776</v>
      </c>
      <c r="B759" s="7" t="s">
        <v>22</v>
      </c>
      <c r="C759" s="2" t="s">
        <v>1760</v>
      </c>
      <c r="D759" s="3">
        <f t="shared" si="44"/>
        <v>10</v>
      </c>
      <c r="E759" s="3">
        <f t="shared" si="45"/>
        <v>30</v>
      </c>
      <c r="F759" s="3">
        <f t="shared" si="46"/>
        <v>11</v>
      </c>
      <c r="G759" s="4">
        <f t="shared" si="47"/>
        <v>0.43762731481481482</v>
      </c>
    </row>
    <row r="760" spans="1:7" x14ac:dyDescent="0.25">
      <c r="A760" s="7" t="s">
        <v>777</v>
      </c>
      <c r="B760" s="7" t="s">
        <v>15</v>
      </c>
      <c r="C760" s="2" t="s">
        <v>1761</v>
      </c>
      <c r="D760" s="3">
        <f t="shared" si="44"/>
        <v>10</v>
      </c>
      <c r="E760" s="3">
        <f t="shared" si="45"/>
        <v>47</v>
      </c>
      <c r="F760" s="3">
        <f t="shared" si="46"/>
        <v>4</v>
      </c>
      <c r="G760" s="4">
        <f t="shared" si="47"/>
        <v>0.44935185185185184</v>
      </c>
    </row>
    <row r="761" spans="1:7" x14ac:dyDescent="0.25">
      <c r="A761" s="7" t="s">
        <v>778</v>
      </c>
      <c r="B761" s="7" t="s">
        <v>22</v>
      </c>
      <c r="C761" s="2" t="s">
        <v>1762</v>
      </c>
      <c r="D761" s="3">
        <f t="shared" si="44"/>
        <v>8</v>
      </c>
      <c r="E761" s="3">
        <f t="shared" si="45"/>
        <v>26</v>
      </c>
      <c r="F761" s="3">
        <f t="shared" si="46"/>
        <v>54</v>
      </c>
      <c r="G761" s="4">
        <f t="shared" si="47"/>
        <v>0.3520138888888889</v>
      </c>
    </row>
    <row r="762" spans="1:7" x14ac:dyDescent="0.25">
      <c r="A762" s="7" t="s">
        <v>779</v>
      </c>
      <c r="B762" s="7" t="s">
        <v>13</v>
      </c>
      <c r="C762" s="2" t="s">
        <v>1763</v>
      </c>
      <c r="D762" s="3">
        <f t="shared" si="44"/>
        <v>8</v>
      </c>
      <c r="E762" s="3">
        <f t="shared" si="45"/>
        <v>15</v>
      </c>
      <c r="F762" s="3">
        <f t="shared" si="46"/>
        <v>42</v>
      </c>
      <c r="G762" s="4">
        <f t="shared" si="47"/>
        <v>0.34423611111111113</v>
      </c>
    </row>
    <row r="763" spans="1:7" x14ac:dyDescent="0.25">
      <c r="A763" s="7" t="s">
        <v>780</v>
      </c>
      <c r="B763" s="7" t="s">
        <v>9</v>
      </c>
      <c r="C763" s="2" t="s">
        <v>1764</v>
      </c>
      <c r="D763" s="3">
        <f t="shared" si="44"/>
        <v>0</v>
      </c>
      <c r="E763" s="3">
        <f t="shared" si="45"/>
        <v>47</v>
      </c>
      <c r="F763" s="3">
        <f t="shared" si="46"/>
        <v>0</v>
      </c>
      <c r="G763" s="4">
        <f t="shared" si="47"/>
        <v>3.2638888888888891E-2</v>
      </c>
    </row>
    <row r="764" spans="1:7" x14ac:dyDescent="0.25">
      <c r="A764" s="7" t="s">
        <v>781</v>
      </c>
      <c r="B764" s="7" t="s">
        <v>20</v>
      </c>
      <c r="C764" s="2" t="s">
        <v>1765</v>
      </c>
      <c r="D764" s="3">
        <f t="shared" si="44"/>
        <v>8</v>
      </c>
      <c r="E764" s="3">
        <f t="shared" si="45"/>
        <v>6</v>
      </c>
      <c r="F764" s="3">
        <f t="shared" si="46"/>
        <v>51</v>
      </c>
      <c r="G764" s="4">
        <f t="shared" si="47"/>
        <v>0.33809027777777773</v>
      </c>
    </row>
    <row r="765" spans="1:7" x14ac:dyDescent="0.25">
      <c r="A765" s="7" t="s">
        <v>782</v>
      </c>
      <c r="B765" s="7" t="s">
        <v>27</v>
      </c>
      <c r="C765" s="2" t="s">
        <v>1766</v>
      </c>
      <c r="D765" s="3">
        <f t="shared" si="44"/>
        <v>10</v>
      </c>
      <c r="E765" s="3">
        <f t="shared" si="45"/>
        <v>7</v>
      </c>
      <c r="F765" s="3">
        <f t="shared" si="46"/>
        <v>12</v>
      </c>
      <c r="G765" s="4">
        <f t="shared" si="47"/>
        <v>0.42166666666666663</v>
      </c>
    </row>
    <row r="766" spans="1:7" x14ac:dyDescent="0.25">
      <c r="A766" s="7" t="s">
        <v>783</v>
      </c>
      <c r="B766" s="7" t="s">
        <v>11</v>
      </c>
      <c r="C766" s="2" t="s">
        <v>1767</v>
      </c>
      <c r="D766" s="3">
        <f t="shared" si="44"/>
        <v>6</v>
      </c>
      <c r="E766" s="3">
        <f t="shared" si="45"/>
        <v>19</v>
      </c>
      <c r="F766" s="3">
        <f t="shared" si="46"/>
        <v>34</v>
      </c>
      <c r="G766" s="4">
        <f t="shared" si="47"/>
        <v>0.263587962962963</v>
      </c>
    </row>
    <row r="767" spans="1:7" x14ac:dyDescent="0.25">
      <c r="A767" s="7" t="s">
        <v>784</v>
      </c>
      <c r="B767" s="7" t="s">
        <v>22</v>
      </c>
      <c r="C767" s="2" t="s">
        <v>1768</v>
      </c>
      <c r="D767" s="3">
        <f t="shared" si="44"/>
        <v>7</v>
      </c>
      <c r="E767" s="3">
        <f t="shared" si="45"/>
        <v>49</v>
      </c>
      <c r="F767" s="3">
        <f t="shared" si="46"/>
        <v>6</v>
      </c>
      <c r="G767" s="4">
        <f t="shared" si="47"/>
        <v>0.32576388888888891</v>
      </c>
    </row>
    <row r="768" spans="1:7" x14ac:dyDescent="0.25">
      <c r="A768" s="7" t="s">
        <v>785</v>
      </c>
      <c r="B768" s="7" t="s">
        <v>27</v>
      </c>
      <c r="C768" s="2" t="s">
        <v>1769</v>
      </c>
      <c r="D768" s="3">
        <f t="shared" si="44"/>
        <v>5</v>
      </c>
      <c r="E768" s="3">
        <f t="shared" si="45"/>
        <v>51</v>
      </c>
      <c r="F768" s="3">
        <f t="shared" si="46"/>
        <v>1</v>
      </c>
      <c r="G768" s="4">
        <f t="shared" si="47"/>
        <v>0.24376157407407406</v>
      </c>
    </row>
    <row r="769" spans="1:7" x14ac:dyDescent="0.25">
      <c r="A769" s="7" t="s">
        <v>786</v>
      </c>
      <c r="B769" s="7" t="s">
        <v>22</v>
      </c>
      <c r="C769" s="2" t="s">
        <v>1770</v>
      </c>
      <c r="D769" s="3">
        <f t="shared" si="44"/>
        <v>7</v>
      </c>
      <c r="E769" s="3">
        <f t="shared" si="45"/>
        <v>4</v>
      </c>
      <c r="F769" s="3">
        <f t="shared" si="46"/>
        <v>31</v>
      </c>
      <c r="G769" s="4">
        <f t="shared" si="47"/>
        <v>0.29480324074074077</v>
      </c>
    </row>
    <row r="770" spans="1:7" x14ac:dyDescent="0.25">
      <c r="A770" s="7" t="s">
        <v>787</v>
      </c>
      <c r="B770" s="7" t="s">
        <v>13</v>
      </c>
      <c r="C770" s="2" t="s">
        <v>1771</v>
      </c>
      <c r="D770" s="3">
        <f t="shared" ref="D770:D833" si="48">IFERROR(VALUE(MID($C770,MAX(SEARCH(D$1,$C770)-3,1),2)),0)</f>
        <v>5</v>
      </c>
      <c r="E770" s="3">
        <f t="shared" ref="E770:E833" si="49">IFERROR(VALUE(MID($C770,MAX(SEARCH(E$1,$C770)-3,1),2)),0)</f>
        <v>16</v>
      </c>
      <c r="F770" s="3">
        <f t="shared" ref="F770:F833" si="50">IFERROR(VALUE(MID($C770,MAX(SEARCH(F$1,$C770)-3,1),2)),0)</f>
        <v>5</v>
      </c>
      <c r="G770" s="4">
        <f t="shared" ref="G770:G833" si="51">TIME(D770,E770,F770)</f>
        <v>0.21950231481481483</v>
      </c>
    </row>
    <row r="771" spans="1:7" x14ac:dyDescent="0.25">
      <c r="A771" s="7" t="s">
        <v>788</v>
      </c>
      <c r="B771" s="7" t="s">
        <v>20</v>
      </c>
      <c r="C771" s="2" t="s">
        <v>1772</v>
      </c>
      <c r="D771" s="3">
        <f t="shared" si="48"/>
        <v>7</v>
      </c>
      <c r="E771" s="3">
        <f t="shared" si="49"/>
        <v>57</v>
      </c>
      <c r="F771" s="3">
        <f t="shared" si="50"/>
        <v>4</v>
      </c>
      <c r="G771" s="4">
        <f t="shared" si="51"/>
        <v>0.33129629629629631</v>
      </c>
    </row>
    <row r="772" spans="1:7" x14ac:dyDescent="0.25">
      <c r="A772" s="7" t="s">
        <v>789</v>
      </c>
      <c r="B772" s="7" t="s">
        <v>20</v>
      </c>
      <c r="C772" s="2" t="s">
        <v>1773</v>
      </c>
      <c r="D772" s="3">
        <f t="shared" si="48"/>
        <v>7</v>
      </c>
      <c r="E772" s="3">
        <f t="shared" si="49"/>
        <v>37</v>
      </c>
      <c r="F772" s="3">
        <f t="shared" si="50"/>
        <v>5</v>
      </c>
      <c r="G772" s="4">
        <f t="shared" si="51"/>
        <v>0.31741898148148145</v>
      </c>
    </row>
    <row r="773" spans="1:7" x14ac:dyDescent="0.25">
      <c r="A773" s="7" t="s">
        <v>790</v>
      </c>
      <c r="B773" s="7" t="s">
        <v>13</v>
      </c>
      <c r="C773" s="2" t="s">
        <v>1774</v>
      </c>
      <c r="D773" s="3">
        <f t="shared" si="48"/>
        <v>8</v>
      </c>
      <c r="E773" s="3">
        <f t="shared" si="49"/>
        <v>19</v>
      </c>
      <c r="F773" s="3">
        <f t="shared" si="50"/>
        <v>4</v>
      </c>
      <c r="G773" s="4">
        <f t="shared" si="51"/>
        <v>0.34657407407407409</v>
      </c>
    </row>
    <row r="774" spans="1:7" x14ac:dyDescent="0.25">
      <c r="A774" s="7" t="s">
        <v>791</v>
      </c>
      <c r="B774" s="7" t="s">
        <v>15</v>
      </c>
      <c r="C774" s="2" t="s">
        <v>1775</v>
      </c>
      <c r="D774" s="3">
        <f t="shared" si="48"/>
        <v>6</v>
      </c>
      <c r="E774" s="3">
        <f t="shared" si="49"/>
        <v>30</v>
      </c>
      <c r="F774" s="3">
        <f t="shared" si="50"/>
        <v>23</v>
      </c>
      <c r="G774" s="4">
        <f t="shared" si="51"/>
        <v>0.27109953703703704</v>
      </c>
    </row>
    <row r="775" spans="1:7" x14ac:dyDescent="0.25">
      <c r="A775" s="7" t="s">
        <v>792</v>
      </c>
      <c r="B775" s="7" t="s">
        <v>11</v>
      </c>
      <c r="C775" s="2" t="s">
        <v>1776</v>
      </c>
      <c r="D775" s="3">
        <f t="shared" si="48"/>
        <v>10</v>
      </c>
      <c r="E775" s="3">
        <f t="shared" si="49"/>
        <v>28</v>
      </c>
      <c r="F775" s="3">
        <f t="shared" si="50"/>
        <v>23</v>
      </c>
      <c r="G775" s="4">
        <f t="shared" si="51"/>
        <v>0.43637731481481484</v>
      </c>
    </row>
    <row r="776" spans="1:7" x14ac:dyDescent="0.25">
      <c r="A776" s="7" t="s">
        <v>793</v>
      </c>
      <c r="B776" s="7" t="s">
        <v>9</v>
      </c>
      <c r="C776" s="2" t="s">
        <v>1777</v>
      </c>
      <c r="D776" s="3">
        <f t="shared" si="48"/>
        <v>11</v>
      </c>
      <c r="E776" s="3">
        <f t="shared" si="49"/>
        <v>29</v>
      </c>
      <c r="F776" s="3">
        <f t="shared" si="50"/>
        <v>54</v>
      </c>
      <c r="G776" s="4">
        <f t="shared" si="51"/>
        <v>0.47909722222222223</v>
      </c>
    </row>
    <row r="777" spans="1:7" x14ac:dyDescent="0.25">
      <c r="A777" s="7" t="s">
        <v>794</v>
      </c>
      <c r="B777" s="7" t="s">
        <v>13</v>
      </c>
      <c r="C777" s="2" t="s">
        <v>1778</v>
      </c>
      <c r="D777" s="3">
        <f t="shared" si="48"/>
        <v>8</v>
      </c>
      <c r="E777" s="3">
        <f t="shared" si="49"/>
        <v>5</v>
      </c>
      <c r="F777" s="3">
        <f t="shared" si="50"/>
        <v>49</v>
      </c>
      <c r="G777" s="4">
        <f t="shared" si="51"/>
        <v>0.33737268518518521</v>
      </c>
    </row>
    <row r="778" spans="1:7" x14ac:dyDescent="0.25">
      <c r="A778" s="7" t="s">
        <v>795</v>
      </c>
      <c r="B778" s="7" t="s">
        <v>27</v>
      </c>
      <c r="C778" s="2" t="s">
        <v>1779</v>
      </c>
      <c r="D778" s="3">
        <f t="shared" si="48"/>
        <v>5</v>
      </c>
      <c r="E778" s="3">
        <f t="shared" si="49"/>
        <v>11</v>
      </c>
      <c r="F778" s="3">
        <f t="shared" si="50"/>
        <v>36</v>
      </c>
      <c r="G778" s="4">
        <f t="shared" si="51"/>
        <v>0.21638888888888888</v>
      </c>
    </row>
    <row r="779" spans="1:7" x14ac:dyDescent="0.25">
      <c r="A779" s="7" t="s">
        <v>796</v>
      </c>
      <c r="B779" s="7" t="s">
        <v>13</v>
      </c>
      <c r="C779" s="2" t="s">
        <v>1780</v>
      </c>
      <c r="D779" s="3">
        <f t="shared" si="48"/>
        <v>10</v>
      </c>
      <c r="E779" s="3">
        <f t="shared" si="49"/>
        <v>30</v>
      </c>
      <c r="F779" s="3">
        <f t="shared" si="50"/>
        <v>7</v>
      </c>
      <c r="G779" s="4">
        <f t="shared" si="51"/>
        <v>0.43758101851851849</v>
      </c>
    </row>
    <row r="780" spans="1:7" x14ac:dyDescent="0.25">
      <c r="A780" s="7" t="s">
        <v>797</v>
      </c>
      <c r="B780" s="7" t="s">
        <v>11</v>
      </c>
      <c r="C780" s="2" t="s">
        <v>1781</v>
      </c>
      <c r="D780" s="3">
        <f t="shared" si="48"/>
        <v>0</v>
      </c>
      <c r="E780" s="3">
        <f t="shared" si="49"/>
        <v>32</v>
      </c>
      <c r="F780" s="3">
        <f t="shared" si="50"/>
        <v>50</v>
      </c>
      <c r="G780" s="4">
        <f t="shared" si="51"/>
        <v>2.2800925925925929E-2</v>
      </c>
    </row>
    <row r="781" spans="1:7" x14ac:dyDescent="0.25">
      <c r="A781" s="7" t="s">
        <v>798</v>
      </c>
      <c r="B781" s="7" t="s">
        <v>27</v>
      </c>
      <c r="C781" s="2" t="s">
        <v>1533</v>
      </c>
      <c r="D781" s="3">
        <f t="shared" si="48"/>
        <v>0</v>
      </c>
      <c r="E781" s="3">
        <f t="shared" si="49"/>
        <v>23</v>
      </c>
      <c r="F781" s="3">
        <f t="shared" si="50"/>
        <v>28</v>
      </c>
      <c r="G781" s="4">
        <f t="shared" si="51"/>
        <v>1.6296296296296295E-2</v>
      </c>
    </row>
    <row r="782" spans="1:7" x14ac:dyDescent="0.25">
      <c r="A782" s="7" t="s">
        <v>799</v>
      </c>
      <c r="B782" s="7" t="s">
        <v>15</v>
      </c>
      <c r="C782" s="2" t="s">
        <v>1782</v>
      </c>
      <c r="D782" s="3">
        <f t="shared" si="48"/>
        <v>10</v>
      </c>
      <c r="E782" s="3">
        <f t="shared" si="49"/>
        <v>45</v>
      </c>
      <c r="F782" s="3">
        <f t="shared" si="50"/>
        <v>42</v>
      </c>
      <c r="G782" s="4">
        <f t="shared" si="51"/>
        <v>0.44840277777777776</v>
      </c>
    </row>
    <row r="783" spans="1:7" x14ac:dyDescent="0.25">
      <c r="A783" s="7" t="s">
        <v>800</v>
      </c>
      <c r="B783" s="7" t="s">
        <v>15</v>
      </c>
      <c r="C783" s="2" t="s">
        <v>1783</v>
      </c>
      <c r="D783" s="3">
        <f t="shared" si="48"/>
        <v>8</v>
      </c>
      <c r="E783" s="3">
        <f t="shared" si="49"/>
        <v>34</v>
      </c>
      <c r="F783" s="3">
        <f t="shared" si="50"/>
        <v>59</v>
      </c>
      <c r="G783" s="4">
        <f t="shared" si="51"/>
        <v>0.3576273148148148</v>
      </c>
    </row>
    <row r="784" spans="1:7" x14ac:dyDescent="0.25">
      <c r="A784" s="7" t="s">
        <v>801</v>
      </c>
      <c r="B784" s="7" t="s">
        <v>15</v>
      </c>
      <c r="C784" s="2" t="s">
        <v>1784</v>
      </c>
      <c r="D784" s="3">
        <f t="shared" si="48"/>
        <v>11</v>
      </c>
      <c r="E784" s="3">
        <f t="shared" si="49"/>
        <v>55</v>
      </c>
      <c r="F784" s="3">
        <f t="shared" si="50"/>
        <v>21</v>
      </c>
      <c r="G784" s="4">
        <f t="shared" si="51"/>
        <v>0.49677083333333333</v>
      </c>
    </row>
    <row r="785" spans="1:7" x14ac:dyDescent="0.25">
      <c r="A785" s="7" t="s">
        <v>802</v>
      </c>
      <c r="B785" s="7" t="s">
        <v>11</v>
      </c>
      <c r="C785" s="2" t="s">
        <v>1785</v>
      </c>
      <c r="D785" s="3">
        <f t="shared" si="48"/>
        <v>6</v>
      </c>
      <c r="E785" s="3">
        <f t="shared" si="49"/>
        <v>54</v>
      </c>
      <c r="F785" s="3">
        <f t="shared" si="50"/>
        <v>51</v>
      </c>
      <c r="G785" s="4">
        <f t="shared" si="51"/>
        <v>0.28809027777777779</v>
      </c>
    </row>
    <row r="786" spans="1:7" x14ac:dyDescent="0.25">
      <c r="A786" s="7" t="s">
        <v>803</v>
      </c>
      <c r="B786" s="7" t="s">
        <v>13</v>
      </c>
      <c r="C786" s="2" t="s">
        <v>1786</v>
      </c>
      <c r="D786" s="3">
        <f t="shared" si="48"/>
        <v>2</v>
      </c>
      <c r="E786" s="3">
        <f t="shared" si="49"/>
        <v>19</v>
      </c>
      <c r="F786" s="3">
        <f t="shared" si="50"/>
        <v>48</v>
      </c>
      <c r="G786" s="4">
        <f t="shared" si="51"/>
        <v>9.7083333333333341E-2</v>
      </c>
    </row>
    <row r="787" spans="1:7" x14ac:dyDescent="0.25">
      <c r="A787" s="7" t="s">
        <v>804</v>
      </c>
      <c r="B787" s="7" t="s">
        <v>20</v>
      </c>
      <c r="C787" s="2" t="s">
        <v>1787</v>
      </c>
      <c r="D787" s="3">
        <f t="shared" si="48"/>
        <v>11</v>
      </c>
      <c r="E787" s="3">
        <f t="shared" si="49"/>
        <v>45</v>
      </c>
      <c r="F787" s="3">
        <f t="shared" si="50"/>
        <v>26</v>
      </c>
      <c r="G787" s="4">
        <f t="shared" si="51"/>
        <v>0.48988425925925921</v>
      </c>
    </row>
    <row r="788" spans="1:7" x14ac:dyDescent="0.25">
      <c r="A788" s="7" t="s">
        <v>805</v>
      </c>
      <c r="B788" s="7" t="s">
        <v>11</v>
      </c>
      <c r="C788" s="2" t="s">
        <v>1788</v>
      </c>
      <c r="D788" s="3">
        <f t="shared" si="48"/>
        <v>1</v>
      </c>
      <c r="E788" s="3">
        <f t="shared" si="49"/>
        <v>5</v>
      </c>
      <c r="F788" s="3">
        <f t="shared" si="50"/>
        <v>13</v>
      </c>
      <c r="G788" s="4">
        <f t="shared" si="51"/>
        <v>4.5289351851851851E-2</v>
      </c>
    </row>
    <row r="789" spans="1:7" x14ac:dyDescent="0.25">
      <c r="A789" s="7" t="s">
        <v>806</v>
      </c>
      <c r="B789" s="7" t="s">
        <v>20</v>
      </c>
      <c r="C789" s="2" t="s">
        <v>1789</v>
      </c>
      <c r="D789" s="3">
        <f t="shared" si="48"/>
        <v>1</v>
      </c>
      <c r="E789" s="3">
        <f t="shared" si="49"/>
        <v>59</v>
      </c>
      <c r="F789" s="3">
        <f t="shared" si="50"/>
        <v>14</v>
      </c>
      <c r="G789" s="4">
        <f t="shared" si="51"/>
        <v>8.2800925925925931E-2</v>
      </c>
    </row>
    <row r="790" spans="1:7" x14ac:dyDescent="0.25">
      <c r="A790" s="7" t="s">
        <v>807</v>
      </c>
      <c r="B790" s="7" t="s">
        <v>27</v>
      </c>
      <c r="C790" s="2" t="s">
        <v>1790</v>
      </c>
      <c r="D790" s="3">
        <f t="shared" si="48"/>
        <v>5</v>
      </c>
      <c r="E790" s="3">
        <f t="shared" si="49"/>
        <v>33</v>
      </c>
      <c r="F790" s="3">
        <f t="shared" si="50"/>
        <v>35</v>
      </c>
      <c r="G790" s="4">
        <f t="shared" si="51"/>
        <v>0.23165509259259257</v>
      </c>
    </row>
    <row r="791" spans="1:7" x14ac:dyDescent="0.25">
      <c r="A791" s="7" t="s">
        <v>808</v>
      </c>
      <c r="B791" s="7" t="s">
        <v>20</v>
      </c>
      <c r="C791" s="2" t="s">
        <v>1791</v>
      </c>
      <c r="D791" s="3">
        <f t="shared" si="48"/>
        <v>9</v>
      </c>
      <c r="E791" s="3">
        <f t="shared" si="49"/>
        <v>47</v>
      </c>
      <c r="F791" s="3">
        <f t="shared" si="50"/>
        <v>26</v>
      </c>
      <c r="G791" s="4">
        <f t="shared" si="51"/>
        <v>0.40793981481481478</v>
      </c>
    </row>
    <row r="792" spans="1:7" x14ac:dyDescent="0.25">
      <c r="A792" s="7" t="s">
        <v>809</v>
      </c>
      <c r="B792" s="7" t="s">
        <v>15</v>
      </c>
      <c r="C792" s="2" t="s">
        <v>1792</v>
      </c>
      <c r="D792" s="3">
        <f t="shared" si="48"/>
        <v>7</v>
      </c>
      <c r="E792" s="3">
        <f t="shared" si="49"/>
        <v>20</v>
      </c>
      <c r="F792" s="3">
        <f t="shared" si="50"/>
        <v>33</v>
      </c>
      <c r="G792" s="4">
        <f t="shared" si="51"/>
        <v>0.30593750000000003</v>
      </c>
    </row>
    <row r="793" spans="1:7" x14ac:dyDescent="0.25">
      <c r="A793" s="7" t="s">
        <v>810</v>
      </c>
      <c r="B793" s="7" t="s">
        <v>11</v>
      </c>
      <c r="C793" s="2" t="s">
        <v>1793</v>
      </c>
      <c r="D793" s="3">
        <f t="shared" si="48"/>
        <v>5</v>
      </c>
      <c r="E793" s="3">
        <f t="shared" si="49"/>
        <v>47</v>
      </c>
      <c r="F793" s="3">
        <f t="shared" si="50"/>
        <v>10</v>
      </c>
      <c r="G793" s="4">
        <f t="shared" si="51"/>
        <v>0.24108796296296298</v>
      </c>
    </row>
    <row r="794" spans="1:7" x14ac:dyDescent="0.25">
      <c r="A794" s="7" t="s">
        <v>811</v>
      </c>
      <c r="B794" s="7" t="s">
        <v>9</v>
      </c>
      <c r="C794" s="2" t="s">
        <v>1794</v>
      </c>
      <c r="D794" s="3">
        <f t="shared" si="48"/>
        <v>5</v>
      </c>
      <c r="E794" s="3">
        <f t="shared" si="49"/>
        <v>0</v>
      </c>
      <c r="F794" s="3">
        <f t="shared" si="50"/>
        <v>52</v>
      </c>
      <c r="G794" s="4">
        <f t="shared" si="51"/>
        <v>0.20893518518518517</v>
      </c>
    </row>
    <row r="795" spans="1:7" x14ac:dyDescent="0.25">
      <c r="A795" s="7" t="s">
        <v>812</v>
      </c>
      <c r="B795" s="7" t="s">
        <v>22</v>
      </c>
      <c r="C795" s="2" t="s">
        <v>1795</v>
      </c>
      <c r="D795" s="3">
        <f t="shared" si="48"/>
        <v>1</v>
      </c>
      <c r="E795" s="3">
        <f t="shared" si="49"/>
        <v>54</v>
      </c>
      <c r="F795" s="3">
        <f t="shared" si="50"/>
        <v>13</v>
      </c>
      <c r="G795" s="4">
        <f t="shared" si="51"/>
        <v>7.9317129629629626E-2</v>
      </c>
    </row>
    <row r="796" spans="1:7" x14ac:dyDescent="0.25">
      <c r="A796" s="7" t="s">
        <v>813</v>
      </c>
      <c r="B796" s="7" t="s">
        <v>11</v>
      </c>
      <c r="C796" s="2" t="s">
        <v>1796</v>
      </c>
      <c r="D796" s="3">
        <f t="shared" si="48"/>
        <v>7</v>
      </c>
      <c r="E796" s="3">
        <f t="shared" si="49"/>
        <v>54</v>
      </c>
      <c r="F796" s="3">
        <f t="shared" si="50"/>
        <v>16</v>
      </c>
      <c r="G796" s="4">
        <f t="shared" si="51"/>
        <v>0.32935185185185184</v>
      </c>
    </row>
    <row r="797" spans="1:7" x14ac:dyDescent="0.25">
      <c r="A797" s="7" t="s">
        <v>814</v>
      </c>
      <c r="B797" s="7" t="s">
        <v>27</v>
      </c>
      <c r="C797" s="2" t="s">
        <v>1797</v>
      </c>
      <c r="D797" s="3">
        <f t="shared" si="48"/>
        <v>2</v>
      </c>
      <c r="E797" s="3">
        <f t="shared" si="49"/>
        <v>23</v>
      </c>
      <c r="F797" s="3">
        <f t="shared" si="50"/>
        <v>57</v>
      </c>
      <c r="G797" s="4">
        <f t="shared" si="51"/>
        <v>9.9965277777777792E-2</v>
      </c>
    </row>
    <row r="798" spans="1:7" x14ac:dyDescent="0.25">
      <c r="A798" s="7" t="s">
        <v>815</v>
      </c>
      <c r="B798" s="7" t="s">
        <v>15</v>
      </c>
      <c r="C798" s="2" t="s">
        <v>1798</v>
      </c>
      <c r="D798" s="3">
        <f t="shared" si="48"/>
        <v>6</v>
      </c>
      <c r="E798" s="3">
        <f t="shared" si="49"/>
        <v>27</v>
      </c>
      <c r="F798" s="3">
        <f t="shared" si="50"/>
        <v>17</v>
      </c>
      <c r="G798" s="4">
        <f t="shared" si="51"/>
        <v>0.26894675925925926</v>
      </c>
    </row>
    <row r="799" spans="1:7" x14ac:dyDescent="0.25">
      <c r="A799" s="7" t="s">
        <v>816</v>
      </c>
      <c r="B799" s="7" t="s">
        <v>22</v>
      </c>
      <c r="C799" s="2" t="s">
        <v>1799</v>
      </c>
      <c r="D799" s="3">
        <f t="shared" si="48"/>
        <v>5</v>
      </c>
      <c r="E799" s="3">
        <f t="shared" si="49"/>
        <v>55</v>
      </c>
      <c r="F799" s="3">
        <f t="shared" si="50"/>
        <v>55</v>
      </c>
      <c r="G799" s="4">
        <f t="shared" si="51"/>
        <v>0.24716435185185184</v>
      </c>
    </row>
    <row r="800" spans="1:7" x14ac:dyDescent="0.25">
      <c r="A800" s="7" t="s">
        <v>817</v>
      </c>
      <c r="B800" s="7" t="s">
        <v>57</v>
      </c>
      <c r="C800" s="2" t="s">
        <v>1800</v>
      </c>
      <c r="D800" s="3">
        <f t="shared" si="48"/>
        <v>11</v>
      </c>
      <c r="E800" s="3">
        <f t="shared" si="49"/>
        <v>36</v>
      </c>
      <c r="F800" s="3">
        <f t="shared" si="50"/>
        <v>19</v>
      </c>
      <c r="G800" s="4">
        <f t="shared" si="51"/>
        <v>0.48355324074074074</v>
      </c>
    </row>
    <row r="801" spans="1:7" x14ac:dyDescent="0.25">
      <c r="A801" s="7" t="s">
        <v>818</v>
      </c>
      <c r="B801" s="7" t="s">
        <v>57</v>
      </c>
      <c r="C801" s="2" t="s">
        <v>1801</v>
      </c>
      <c r="D801" s="3">
        <f t="shared" si="48"/>
        <v>7</v>
      </c>
      <c r="E801" s="3">
        <f t="shared" si="49"/>
        <v>43</v>
      </c>
      <c r="F801" s="3">
        <f t="shared" si="50"/>
        <v>23</v>
      </c>
      <c r="G801" s="4">
        <f t="shared" si="51"/>
        <v>0.32179398148148147</v>
      </c>
    </row>
    <row r="802" spans="1:7" x14ac:dyDescent="0.25">
      <c r="A802" s="7" t="s">
        <v>819</v>
      </c>
      <c r="B802" s="7" t="s">
        <v>22</v>
      </c>
      <c r="C802" s="2" t="s">
        <v>1802</v>
      </c>
      <c r="D802" s="3">
        <f t="shared" si="48"/>
        <v>9</v>
      </c>
      <c r="E802" s="3">
        <f t="shared" si="49"/>
        <v>0</v>
      </c>
      <c r="F802" s="3">
        <f t="shared" si="50"/>
        <v>36</v>
      </c>
      <c r="G802" s="4">
        <f t="shared" si="51"/>
        <v>0.37541666666666668</v>
      </c>
    </row>
    <row r="803" spans="1:7" x14ac:dyDescent="0.25">
      <c r="A803" s="7" t="s">
        <v>820</v>
      </c>
      <c r="B803" s="7" t="s">
        <v>13</v>
      </c>
      <c r="C803" s="2" t="s">
        <v>1803</v>
      </c>
      <c r="D803" s="3">
        <f t="shared" si="48"/>
        <v>6</v>
      </c>
      <c r="E803" s="3">
        <f t="shared" si="49"/>
        <v>8</v>
      </c>
      <c r="F803" s="3">
        <f t="shared" si="50"/>
        <v>51</v>
      </c>
      <c r="G803" s="4">
        <f t="shared" si="51"/>
        <v>0.25614583333333335</v>
      </c>
    </row>
    <row r="804" spans="1:7" x14ac:dyDescent="0.25">
      <c r="A804" s="7" t="s">
        <v>821</v>
      </c>
      <c r="B804" s="7" t="s">
        <v>20</v>
      </c>
      <c r="C804" s="2" t="s">
        <v>1804</v>
      </c>
      <c r="D804" s="3">
        <f t="shared" si="48"/>
        <v>9</v>
      </c>
      <c r="E804" s="3">
        <f t="shared" si="49"/>
        <v>12</v>
      </c>
      <c r="F804" s="3">
        <f t="shared" si="50"/>
        <v>54</v>
      </c>
      <c r="G804" s="4">
        <f t="shared" si="51"/>
        <v>0.38395833333333335</v>
      </c>
    </row>
    <row r="805" spans="1:7" x14ac:dyDescent="0.25">
      <c r="A805" s="7" t="s">
        <v>822</v>
      </c>
      <c r="B805" s="7" t="s">
        <v>22</v>
      </c>
      <c r="C805" s="2" t="s">
        <v>1805</v>
      </c>
      <c r="D805" s="3">
        <f t="shared" si="48"/>
        <v>8</v>
      </c>
      <c r="E805" s="3">
        <f t="shared" si="49"/>
        <v>33</v>
      </c>
      <c r="F805" s="3">
        <f t="shared" si="50"/>
        <v>5</v>
      </c>
      <c r="G805" s="4">
        <f t="shared" si="51"/>
        <v>0.35630787037037037</v>
      </c>
    </row>
    <row r="806" spans="1:7" x14ac:dyDescent="0.25">
      <c r="A806" s="7" t="s">
        <v>823</v>
      </c>
      <c r="B806" s="7" t="s">
        <v>93</v>
      </c>
      <c r="C806" s="2" t="s">
        <v>1806</v>
      </c>
      <c r="D806" s="3">
        <f t="shared" si="48"/>
        <v>10</v>
      </c>
      <c r="E806" s="3">
        <f t="shared" si="49"/>
        <v>19</v>
      </c>
      <c r="F806" s="3">
        <f t="shared" si="50"/>
        <v>57</v>
      </c>
      <c r="G806" s="4">
        <f t="shared" si="51"/>
        <v>0.4305208333333333</v>
      </c>
    </row>
    <row r="807" spans="1:7" x14ac:dyDescent="0.25">
      <c r="A807" s="7" t="s">
        <v>824</v>
      </c>
      <c r="B807" s="7" t="s">
        <v>15</v>
      </c>
      <c r="C807" s="2" t="s">
        <v>1807</v>
      </c>
      <c r="D807" s="3">
        <f t="shared" si="48"/>
        <v>9</v>
      </c>
      <c r="E807" s="3">
        <f t="shared" si="49"/>
        <v>25</v>
      </c>
      <c r="F807" s="3">
        <f t="shared" si="50"/>
        <v>42</v>
      </c>
      <c r="G807" s="4">
        <f t="shared" si="51"/>
        <v>0.39284722222222218</v>
      </c>
    </row>
    <row r="808" spans="1:7" x14ac:dyDescent="0.25">
      <c r="A808" s="7" t="s">
        <v>825</v>
      </c>
      <c r="B808" s="7" t="s">
        <v>15</v>
      </c>
      <c r="C808" s="2" t="s">
        <v>1808</v>
      </c>
      <c r="D808" s="3">
        <f t="shared" si="48"/>
        <v>0</v>
      </c>
      <c r="E808" s="3">
        <f t="shared" si="49"/>
        <v>49</v>
      </c>
      <c r="F808" s="3">
        <f t="shared" si="50"/>
        <v>31</v>
      </c>
      <c r="G808" s="4">
        <f t="shared" si="51"/>
        <v>3.4386574074074076E-2</v>
      </c>
    </row>
    <row r="809" spans="1:7" x14ac:dyDescent="0.25">
      <c r="A809" s="7" t="s">
        <v>826</v>
      </c>
      <c r="B809" s="7" t="s">
        <v>13</v>
      </c>
      <c r="C809" s="2" t="s">
        <v>1809</v>
      </c>
      <c r="D809" s="3">
        <f t="shared" si="48"/>
        <v>2</v>
      </c>
      <c r="E809" s="3">
        <f t="shared" si="49"/>
        <v>49</v>
      </c>
      <c r="F809" s="3">
        <f t="shared" si="50"/>
        <v>50</v>
      </c>
      <c r="G809" s="4">
        <f t="shared" si="51"/>
        <v>0.11793981481481482</v>
      </c>
    </row>
    <row r="810" spans="1:7" x14ac:dyDescent="0.25">
      <c r="A810" s="7" t="s">
        <v>827</v>
      </c>
      <c r="B810" s="7" t="s">
        <v>15</v>
      </c>
      <c r="C810" s="2" t="s">
        <v>1810</v>
      </c>
      <c r="D810" s="3">
        <f t="shared" si="48"/>
        <v>0</v>
      </c>
      <c r="E810" s="3">
        <f t="shared" si="49"/>
        <v>48</v>
      </c>
      <c r="F810" s="3">
        <f t="shared" si="50"/>
        <v>17</v>
      </c>
      <c r="G810" s="4">
        <f t="shared" si="51"/>
        <v>3.3530092592592591E-2</v>
      </c>
    </row>
    <row r="811" spans="1:7" x14ac:dyDescent="0.25">
      <c r="A811" s="7" t="s">
        <v>828</v>
      </c>
      <c r="B811" s="7" t="s">
        <v>9</v>
      </c>
      <c r="C811" s="2" t="s">
        <v>1811</v>
      </c>
      <c r="D811" s="3">
        <f t="shared" si="48"/>
        <v>8</v>
      </c>
      <c r="E811" s="3">
        <f t="shared" si="49"/>
        <v>6</v>
      </c>
      <c r="F811" s="3">
        <f t="shared" si="50"/>
        <v>44</v>
      </c>
      <c r="G811" s="4">
        <f t="shared" si="51"/>
        <v>0.33800925925925923</v>
      </c>
    </row>
    <row r="812" spans="1:7" x14ac:dyDescent="0.25">
      <c r="A812" s="7" t="s">
        <v>829</v>
      </c>
      <c r="B812" s="7" t="s">
        <v>15</v>
      </c>
      <c r="C812" s="2" t="s">
        <v>1812</v>
      </c>
      <c r="D812" s="3">
        <f t="shared" si="48"/>
        <v>0</v>
      </c>
      <c r="E812" s="3">
        <f t="shared" si="49"/>
        <v>46</v>
      </c>
      <c r="F812" s="3">
        <f t="shared" si="50"/>
        <v>2</v>
      </c>
      <c r="G812" s="4">
        <f t="shared" si="51"/>
        <v>3.1967592592592589E-2</v>
      </c>
    </row>
    <row r="813" spans="1:7" x14ac:dyDescent="0.25">
      <c r="A813" s="7" t="s">
        <v>830</v>
      </c>
      <c r="B813" s="7" t="s">
        <v>15</v>
      </c>
      <c r="C813" s="2" t="s">
        <v>1813</v>
      </c>
      <c r="D813" s="3">
        <f t="shared" si="48"/>
        <v>6</v>
      </c>
      <c r="E813" s="3">
        <f t="shared" si="49"/>
        <v>55</v>
      </c>
      <c r="F813" s="3">
        <f t="shared" si="50"/>
        <v>27</v>
      </c>
      <c r="G813" s="4">
        <f t="shared" si="51"/>
        <v>0.28850694444444441</v>
      </c>
    </row>
    <row r="814" spans="1:7" x14ac:dyDescent="0.25">
      <c r="A814" s="7" t="s">
        <v>831</v>
      </c>
      <c r="B814" s="7" t="s">
        <v>22</v>
      </c>
      <c r="C814" s="2" t="s">
        <v>1814</v>
      </c>
      <c r="D814" s="3">
        <f t="shared" si="48"/>
        <v>6</v>
      </c>
      <c r="E814" s="3">
        <f t="shared" si="49"/>
        <v>43</v>
      </c>
      <c r="F814" s="3">
        <f t="shared" si="50"/>
        <v>57</v>
      </c>
      <c r="G814" s="4">
        <f t="shared" si="51"/>
        <v>0.28052083333333333</v>
      </c>
    </row>
    <row r="815" spans="1:7" x14ac:dyDescent="0.25">
      <c r="A815" s="7" t="s">
        <v>832</v>
      </c>
      <c r="B815" s="7" t="s">
        <v>27</v>
      </c>
      <c r="C815" s="2" t="s">
        <v>1815</v>
      </c>
      <c r="D815" s="3">
        <f t="shared" si="48"/>
        <v>1</v>
      </c>
      <c r="E815" s="3">
        <f t="shared" si="49"/>
        <v>13</v>
      </c>
      <c r="F815" s="3">
        <f t="shared" si="50"/>
        <v>28</v>
      </c>
      <c r="G815" s="4">
        <f t="shared" si="51"/>
        <v>5.1018518518518519E-2</v>
      </c>
    </row>
    <row r="816" spans="1:7" x14ac:dyDescent="0.25">
      <c r="A816" s="7" t="s">
        <v>833</v>
      </c>
      <c r="B816" s="7" t="s">
        <v>22</v>
      </c>
      <c r="C816" s="2" t="s">
        <v>1816</v>
      </c>
      <c r="D816" s="3">
        <f t="shared" si="48"/>
        <v>6</v>
      </c>
      <c r="E816" s="3">
        <f t="shared" si="49"/>
        <v>30</v>
      </c>
      <c r="F816" s="3">
        <f t="shared" si="50"/>
        <v>34</v>
      </c>
      <c r="G816" s="4">
        <f t="shared" si="51"/>
        <v>0.27122685185185186</v>
      </c>
    </row>
    <row r="817" spans="1:7" x14ac:dyDescent="0.25">
      <c r="A817" s="7" t="s">
        <v>834</v>
      </c>
      <c r="B817" s="7" t="s">
        <v>13</v>
      </c>
      <c r="C817" s="2" t="s">
        <v>1817</v>
      </c>
      <c r="D817" s="3">
        <f t="shared" si="48"/>
        <v>0</v>
      </c>
      <c r="E817" s="3">
        <f t="shared" si="49"/>
        <v>3</v>
      </c>
      <c r="F817" s="3">
        <f t="shared" si="50"/>
        <v>26</v>
      </c>
      <c r="G817" s="4">
        <f t="shared" si="51"/>
        <v>2.3842592592592591E-3</v>
      </c>
    </row>
    <row r="818" spans="1:7" x14ac:dyDescent="0.25">
      <c r="A818" s="7" t="s">
        <v>835</v>
      </c>
      <c r="B818" s="7" t="s">
        <v>9</v>
      </c>
      <c r="C818" s="2" t="s">
        <v>1818</v>
      </c>
      <c r="D818" s="3">
        <f t="shared" si="48"/>
        <v>8</v>
      </c>
      <c r="E818" s="3">
        <f t="shared" si="49"/>
        <v>41</v>
      </c>
      <c r="F818" s="3">
        <f t="shared" si="50"/>
        <v>4</v>
      </c>
      <c r="G818" s="4">
        <f t="shared" si="51"/>
        <v>0.36185185185185187</v>
      </c>
    </row>
    <row r="819" spans="1:7" x14ac:dyDescent="0.25">
      <c r="A819" s="7" t="s">
        <v>836</v>
      </c>
      <c r="B819" s="7" t="s">
        <v>20</v>
      </c>
      <c r="C819" s="2" t="s">
        <v>1819</v>
      </c>
      <c r="D819" s="3">
        <f t="shared" si="48"/>
        <v>8</v>
      </c>
      <c r="E819" s="3">
        <f t="shared" si="49"/>
        <v>35</v>
      </c>
      <c r="F819" s="3">
        <f t="shared" si="50"/>
        <v>20</v>
      </c>
      <c r="G819" s="4">
        <f t="shared" si="51"/>
        <v>0.35787037037037034</v>
      </c>
    </row>
    <row r="820" spans="1:7" x14ac:dyDescent="0.25">
      <c r="A820" s="7" t="s">
        <v>837</v>
      </c>
      <c r="B820" s="7" t="s">
        <v>13</v>
      </c>
      <c r="C820" s="2" t="s">
        <v>1820</v>
      </c>
      <c r="D820" s="3">
        <f t="shared" si="48"/>
        <v>5</v>
      </c>
      <c r="E820" s="3">
        <f t="shared" si="49"/>
        <v>42</v>
      </c>
      <c r="F820" s="3">
        <f t="shared" si="50"/>
        <v>47</v>
      </c>
      <c r="G820" s="4">
        <f t="shared" si="51"/>
        <v>0.23804398148148151</v>
      </c>
    </row>
    <row r="821" spans="1:7" x14ac:dyDescent="0.25">
      <c r="A821" s="7" t="s">
        <v>838</v>
      </c>
      <c r="B821" s="7" t="s">
        <v>15</v>
      </c>
      <c r="C821" s="2" t="s">
        <v>1821</v>
      </c>
      <c r="D821" s="3">
        <f t="shared" si="48"/>
        <v>5</v>
      </c>
      <c r="E821" s="3">
        <f t="shared" si="49"/>
        <v>47</v>
      </c>
      <c r="F821" s="3">
        <f t="shared" si="50"/>
        <v>59</v>
      </c>
      <c r="G821" s="4">
        <f t="shared" si="51"/>
        <v>0.24165509259259257</v>
      </c>
    </row>
    <row r="822" spans="1:7" x14ac:dyDescent="0.25">
      <c r="A822" s="7" t="s">
        <v>839</v>
      </c>
      <c r="B822" s="7" t="s">
        <v>27</v>
      </c>
      <c r="C822" s="2" t="s">
        <v>1822</v>
      </c>
      <c r="D822" s="3">
        <f t="shared" si="48"/>
        <v>8</v>
      </c>
      <c r="E822" s="3">
        <f t="shared" si="49"/>
        <v>7</v>
      </c>
      <c r="F822" s="3">
        <f t="shared" si="50"/>
        <v>8</v>
      </c>
      <c r="G822" s="4">
        <f t="shared" si="51"/>
        <v>0.33828703703703705</v>
      </c>
    </row>
    <row r="823" spans="1:7" x14ac:dyDescent="0.25">
      <c r="A823" s="7" t="s">
        <v>840</v>
      </c>
      <c r="B823" s="7" t="s">
        <v>30</v>
      </c>
      <c r="C823" s="2" t="s">
        <v>1823</v>
      </c>
      <c r="D823" s="3">
        <f t="shared" si="48"/>
        <v>5</v>
      </c>
      <c r="E823" s="3">
        <f t="shared" si="49"/>
        <v>18</v>
      </c>
      <c r="F823" s="3">
        <f t="shared" si="50"/>
        <v>23</v>
      </c>
      <c r="G823" s="4">
        <f t="shared" si="51"/>
        <v>0.22109953703703702</v>
      </c>
    </row>
    <row r="824" spans="1:7" x14ac:dyDescent="0.25">
      <c r="A824" s="7" t="s">
        <v>841</v>
      </c>
      <c r="B824" s="7" t="s">
        <v>15</v>
      </c>
      <c r="C824" s="2" t="s">
        <v>1824</v>
      </c>
      <c r="D824" s="3">
        <f t="shared" si="48"/>
        <v>2</v>
      </c>
      <c r="E824" s="3">
        <f t="shared" si="49"/>
        <v>14</v>
      </c>
      <c r="F824" s="3">
        <f t="shared" si="50"/>
        <v>15</v>
      </c>
      <c r="G824" s="4">
        <f t="shared" si="51"/>
        <v>9.3229166666666655E-2</v>
      </c>
    </row>
    <row r="825" spans="1:7" x14ac:dyDescent="0.25">
      <c r="A825" s="7" t="s">
        <v>842</v>
      </c>
      <c r="B825" s="7" t="s">
        <v>15</v>
      </c>
      <c r="C825" s="2" t="s">
        <v>1825</v>
      </c>
      <c r="D825" s="3">
        <f t="shared" si="48"/>
        <v>0</v>
      </c>
      <c r="E825" s="3">
        <f t="shared" si="49"/>
        <v>44</v>
      </c>
      <c r="F825" s="3">
        <f t="shared" si="50"/>
        <v>27</v>
      </c>
      <c r="G825" s="4">
        <f t="shared" si="51"/>
        <v>3.0868055555555555E-2</v>
      </c>
    </row>
    <row r="826" spans="1:7" x14ac:dyDescent="0.25">
      <c r="A826" s="7" t="s">
        <v>843</v>
      </c>
      <c r="B826" s="7" t="s">
        <v>15</v>
      </c>
      <c r="C826" s="2" t="s">
        <v>1826</v>
      </c>
      <c r="D826" s="3">
        <f t="shared" si="48"/>
        <v>7</v>
      </c>
      <c r="E826" s="3">
        <f t="shared" si="49"/>
        <v>28</v>
      </c>
      <c r="F826" s="3">
        <f t="shared" si="50"/>
        <v>9</v>
      </c>
      <c r="G826" s="4">
        <f t="shared" si="51"/>
        <v>0.31121527777777774</v>
      </c>
    </row>
    <row r="827" spans="1:7" x14ac:dyDescent="0.25">
      <c r="A827" s="7" t="s">
        <v>844</v>
      </c>
      <c r="B827" s="7" t="s">
        <v>93</v>
      </c>
      <c r="C827" s="2" t="s">
        <v>1827</v>
      </c>
      <c r="D827" s="3">
        <f t="shared" si="48"/>
        <v>8</v>
      </c>
      <c r="E827" s="3">
        <f t="shared" si="49"/>
        <v>29</v>
      </c>
      <c r="F827" s="3">
        <f t="shared" si="50"/>
        <v>8</v>
      </c>
      <c r="G827" s="4">
        <f t="shared" si="51"/>
        <v>0.35356481481481478</v>
      </c>
    </row>
    <row r="828" spans="1:7" x14ac:dyDescent="0.25">
      <c r="A828" s="7" t="s">
        <v>845</v>
      </c>
      <c r="B828" s="7" t="s">
        <v>15</v>
      </c>
      <c r="C828" s="2" t="s">
        <v>1828</v>
      </c>
      <c r="D828" s="3">
        <f t="shared" si="48"/>
        <v>1</v>
      </c>
      <c r="E828" s="3">
        <f t="shared" si="49"/>
        <v>23</v>
      </c>
      <c r="F828" s="3">
        <f t="shared" si="50"/>
        <v>43</v>
      </c>
      <c r="G828" s="4">
        <f t="shared" si="51"/>
        <v>5.8136574074074077E-2</v>
      </c>
    </row>
    <row r="829" spans="1:7" x14ac:dyDescent="0.25">
      <c r="A829" s="7" t="s">
        <v>846</v>
      </c>
      <c r="B829" s="7" t="s">
        <v>11</v>
      </c>
      <c r="C829" s="2" t="s">
        <v>1829</v>
      </c>
      <c r="D829" s="3">
        <f t="shared" si="48"/>
        <v>7</v>
      </c>
      <c r="E829" s="3">
        <f t="shared" si="49"/>
        <v>42</v>
      </c>
      <c r="F829" s="3">
        <f t="shared" si="50"/>
        <v>50</v>
      </c>
      <c r="G829" s="4">
        <f t="shared" si="51"/>
        <v>0.32141203703703702</v>
      </c>
    </row>
    <row r="830" spans="1:7" x14ac:dyDescent="0.25">
      <c r="A830" s="7" t="s">
        <v>847</v>
      </c>
      <c r="B830" s="7" t="s">
        <v>22</v>
      </c>
      <c r="C830" s="2" t="s">
        <v>1830</v>
      </c>
      <c r="D830" s="3">
        <f t="shared" si="48"/>
        <v>4</v>
      </c>
      <c r="E830" s="3">
        <f t="shared" si="49"/>
        <v>22</v>
      </c>
      <c r="F830" s="3">
        <f t="shared" si="50"/>
        <v>36</v>
      </c>
      <c r="G830" s="4">
        <f t="shared" si="51"/>
        <v>0.18236111111111111</v>
      </c>
    </row>
    <row r="831" spans="1:7" x14ac:dyDescent="0.25">
      <c r="A831" s="7" t="s">
        <v>848</v>
      </c>
      <c r="B831" s="7" t="s">
        <v>15</v>
      </c>
      <c r="C831" s="2" t="s">
        <v>1831</v>
      </c>
      <c r="D831" s="3">
        <f t="shared" si="48"/>
        <v>11</v>
      </c>
      <c r="E831" s="3">
        <f t="shared" si="49"/>
        <v>23</v>
      </c>
      <c r="F831" s="3">
        <f t="shared" si="50"/>
        <v>13</v>
      </c>
      <c r="G831" s="4">
        <f t="shared" si="51"/>
        <v>0.47445601851851849</v>
      </c>
    </row>
    <row r="832" spans="1:7" x14ac:dyDescent="0.25">
      <c r="A832" s="7" t="s">
        <v>849</v>
      </c>
      <c r="B832" s="7" t="s">
        <v>20</v>
      </c>
      <c r="C832" s="2" t="s">
        <v>1832</v>
      </c>
      <c r="D832" s="3">
        <f t="shared" si="48"/>
        <v>0</v>
      </c>
      <c r="E832" s="3">
        <f t="shared" si="49"/>
        <v>19</v>
      </c>
      <c r="F832" s="3">
        <f t="shared" si="50"/>
        <v>37</v>
      </c>
      <c r="G832" s="4">
        <f t="shared" si="51"/>
        <v>1.3622685185185184E-2</v>
      </c>
    </row>
    <row r="833" spans="1:7" x14ac:dyDescent="0.25">
      <c r="A833" s="7" t="s">
        <v>850</v>
      </c>
      <c r="B833" s="7" t="s">
        <v>22</v>
      </c>
      <c r="C833" s="2" t="s">
        <v>1234</v>
      </c>
      <c r="D833" s="3">
        <f t="shared" si="48"/>
        <v>4</v>
      </c>
      <c r="E833" s="3">
        <f t="shared" si="49"/>
        <v>25</v>
      </c>
      <c r="F833" s="3">
        <f t="shared" si="50"/>
        <v>26</v>
      </c>
      <c r="G833" s="4">
        <f t="shared" si="51"/>
        <v>0.18432870370370369</v>
      </c>
    </row>
    <row r="834" spans="1:7" x14ac:dyDescent="0.25">
      <c r="A834" s="7" t="s">
        <v>851</v>
      </c>
      <c r="B834" s="7" t="s">
        <v>13</v>
      </c>
      <c r="C834" s="2" t="s">
        <v>1833</v>
      </c>
      <c r="D834" s="3">
        <f t="shared" ref="D834:D897" si="52">IFERROR(VALUE(MID($C834,MAX(SEARCH(D$1,$C834)-3,1),2)),0)</f>
        <v>11</v>
      </c>
      <c r="E834" s="3">
        <f t="shared" ref="E834:E897" si="53">IFERROR(VALUE(MID($C834,MAX(SEARCH(E$1,$C834)-3,1),2)),0)</f>
        <v>41</v>
      </c>
      <c r="F834" s="3">
        <f t="shared" ref="F834:F897" si="54">IFERROR(VALUE(MID($C834,MAX(SEARCH(F$1,$C834)-3,1),2)),0)</f>
        <v>29</v>
      </c>
      <c r="G834" s="4">
        <f t="shared" ref="G834:G897" si="55">TIME(D834,E834,F834)</f>
        <v>0.48714120370370373</v>
      </c>
    </row>
    <row r="835" spans="1:7" x14ac:dyDescent="0.25">
      <c r="A835" s="7" t="s">
        <v>852</v>
      </c>
      <c r="B835" s="7" t="s">
        <v>27</v>
      </c>
      <c r="C835" s="2" t="s">
        <v>1834</v>
      </c>
      <c r="D835" s="3">
        <f t="shared" si="52"/>
        <v>6</v>
      </c>
      <c r="E835" s="3">
        <f t="shared" si="53"/>
        <v>38</v>
      </c>
      <c r="F835" s="3">
        <f t="shared" si="54"/>
        <v>14</v>
      </c>
      <c r="G835" s="4">
        <f t="shared" si="55"/>
        <v>0.27655092592592595</v>
      </c>
    </row>
    <row r="836" spans="1:7" x14ac:dyDescent="0.25">
      <c r="A836" s="7" t="s">
        <v>853</v>
      </c>
      <c r="B836" s="7" t="s">
        <v>27</v>
      </c>
      <c r="C836" s="2" t="s">
        <v>1835</v>
      </c>
      <c r="D836" s="3">
        <f t="shared" si="52"/>
        <v>7</v>
      </c>
      <c r="E836" s="3">
        <f t="shared" si="53"/>
        <v>38</v>
      </c>
      <c r="F836" s="3">
        <f t="shared" si="54"/>
        <v>8</v>
      </c>
      <c r="G836" s="4">
        <f t="shared" si="55"/>
        <v>0.31814814814814812</v>
      </c>
    </row>
    <row r="837" spans="1:7" x14ac:dyDescent="0.25">
      <c r="A837" s="7" t="s">
        <v>854</v>
      </c>
      <c r="B837" s="7" t="s">
        <v>30</v>
      </c>
      <c r="C837" s="2" t="s">
        <v>1836</v>
      </c>
      <c r="D837" s="3">
        <f t="shared" si="52"/>
        <v>0</v>
      </c>
      <c r="E837" s="3">
        <f t="shared" si="53"/>
        <v>9</v>
      </c>
      <c r="F837" s="3">
        <f t="shared" si="54"/>
        <v>56</v>
      </c>
      <c r="G837" s="4">
        <f t="shared" si="55"/>
        <v>6.8981481481481489E-3</v>
      </c>
    </row>
    <row r="838" spans="1:7" x14ac:dyDescent="0.25">
      <c r="A838" s="7" t="s">
        <v>855</v>
      </c>
      <c r="B838" s="7" t="s">
        <v>22</v>
      </c>
      <c r="C838" s="2" t="s">
        <v>1837</v>
      </c>
      <c r="D838" s="3">
        <f t="shared" si="52"/>
        <v>9</v>
      </c>
      <c r="E838" s="3">
        <f t="shared" si="53"/>
        <v>8</v>
      </c>
      <c r="F838" s="3">
        <f t="shared" si="54"/>
        <v>27</v>
      </c>
      <c r="G838" s="4">
        <f t="shared" si="55"/>
        <v>0.38086805555555553</v>
      </c>
    </row>
    <row r="839" spans="1:7" x14ac:dyDescent="0.25">
      <c r="A839" s="7" t="s">
        <v>856</v>
      </c>
      <c r="B839" s="7" t="s">
        <v>13</v>
      </c>
      <c r="C839" s="2" t="s">
        <v>1172</v>
      </c>
      <c r="D839" s="3">
        <f t="shared" si="52"/>
        <v>2</v>
      </c>
      <c r="E839" s="3">
        <f t="shared" si="53"/>
        <v>48</v>
      </c>
      <c r="F839" s="3">
        <f t="shared" si="54"/>
        <v>7</v>
      </c>
      <c r="G839" s="4">
        <f t="shared" si="55"/>
        <v>0.11674768518518519</v>
      </c>
    </row>
    <row r="840" spans="1:7" x14ac:dyDescent="0.25">
      <c r="A840" s="7" t="s">
        <v>857</v>
      </c>
      <c r="B840" s="7" t="s">
        <v>13</v>
      </c>
      <c r="C840" s="2" t="s">
        <v>1838</v>
      </c>
      <c r="D840" s="3">
        <f t="shared" si="52"/>
        <v>7</v>
      </c>
      <c r="E840" s="3">
        <f t="shared" si="53"/>
        <v>15</v>
      </c>
      <c r="F840" s="3">
        <f t="shared" si="54"/>
        <v>7</v>
      </c>
      <c r="G840" s="4">
        <f t="shared" si="55"/>
        <v>0.30216435185185186</v>
      </c>
    </row>
    <row r="841" spans="1:7" x14ac:dyDescent="0.25">
      <c r="A841" s="7" t="s">
        <v>858</v>
      </c>
      <c r="B841" s="7" t="s">
        <v>15</v>
      </c>
      <c r="C841" s="2" t="s">
        <v>1839</v>
      </c>
      <c r="D841" s="3">
        <f t="shared" si="52"/>
        <v>0</v>
      </c>
      <c r="E841" s="3">
        <f t="shared" si="53"/>
        <v>18</v>
      </c>
      <c r="F841" s="3">
        <f t="shared" si="54"/>
        <v>34</v>
      </c>
      <c r="G841" s="4">
        <f t="shared" si="55"/>
        <v>1.2893518518518519E-2</v>
      </c>
    </row>
    <row r="842" spans="1:7" x14ac:dyDescent="0.25">
      <c r="A842" s="7" t="s">
        <v>859</v>
      </c>
      <c r="B842" s="7" t="s">
        <v>15</v>
      </c>
      <c r="C842" s="2" t="s">
        <v>1840</v>
      </c>
      <c r="D842" s="3">
        <f t="shared" si="52"/>
        <v>2</v>
      </c>
      <c r="E842" s="3">
        <f t="shared" si="53"/>
        <v>32</v>
      </c>
      <c r="F842" s="3">
        <f t="shared" si="54"/>
        <v>17</v>
      </c>
      <c r="G842" s="4">
        <f t="shared" si="55"/>
        <v>0.1057523148148148</v>
      </c>
    </row>
    <row r="843" spans="1:7" x14ac:dyDescent="0.25">
      <c r="A843" s="7" t="s">
        <v>860</v>
      </c>
      <c r="B843" s="7" t="s">
        <v>20</v>
      </c>
      <c r="C843" s="2" t="s">
        <v>1841</v>
      </c>
      <c r="D843" s="3">
        <f t="shared" si="52"/>
        <v>4</v>
      </c>
      <c r="E843" s="3">
        <f t="shared" si="53"/>
        <v>4</v>
      </c>
      <c r="F843" s="3">
        <f t="shared" si="54"/>
        <v>48</v>
      </c>
      <c r="G843" s="4">
        <f t="shared" si="55"/>
        <v>0.17</v>
      </c>
    </row>
    <row r="844" spans="1:7" x14ac:dyDescent="0.25">
      <c r="A844" s="7" t="s">
        <v>861</v>
      </c>
      <c r="B844" s="7" t="s">
        <v>15</v>
      </c>
      <c r="C844" s="2" t="s">
        <v>1842</v>
      </c>
      <c r="D844" s="3">
        <f t="shared" si="52"/>
        <v>10</v>
      </c>
      <c r="E844" s="3">
        <f t="shared" si="53"/>
        <v>25</v>
      </c>
      <c r="F844" s="3">
        <f t="shared" si="54"/>
        <v>26</v>
      </c>
      <c r="G844" s="4">
        <f t="shared" si="55"/>
        <v>0.43432870370370374</v>
      </c>
    </row>
    <row r="845" spans="1:7" x14ac:dyDescent="0.25">
      <c r="A845" s="7" t="s">
        <v>862</v>
      </c>
      <c r="B845" s="7" t="s">
        <v>20</v>
      </c>
      <c r="C845" s="2" t="s">
        <v>1843</v>
      </c>
      <c r="D845" s="3">
        <f t="shared" si="52"/>
        <v>4</v>
      </c>
      <c r="E845" s="3">
        <f t="shared" si="53"/>
        <v>0</v>
      </c>
      <c r="F845" s="3">
        <f t="shared" si="54"/>
        <v>4</v>
      </c>
      <c r="G845" s="4">
        <f t="shared" si="55"/>
        <v>0.16671296296296298</v>
      </c>
    </row>
    <row r="846" spans="1:7" x14ac:dyDescent="0.25">
      <c r="A846" s="7" t="s">
        <v>863</v>
      </c>
      <c r="B846" s="7" t="s">
        <v>15</v>
      </c>
      <c r="C846" s="2" t="s">
        <v>1844</v>
      </c>
      <c r="D846" s="3">
        <f t="shared" si="52"/>
        <v>1</v>
      </c>
      <c r="E846" s="3">
        <f t="shared" si="53"/>
        <v>50</v>
      </c>
      <c r="F846" s="3">
        <f t="shared" si="54"/>
        <v>48</v>
      </c>
      <c r="G846" s="4">
        <f t="shared" si="55"/>
        <v>7.694444444444444E-2</v>
      </c>
    </row>
    <row r="847" spans="1:7" x14ac:dyDescent="0.25">
      <c r="A847" s="7" t="s">
        <v>864</v>
      </c>
      <c r="B847" s="7" t="s">
        <v>15</v>
      </c>
      <c r="C847" s="2" t="s">
        <v>1157</v>
      </c>
      <c r="D847" s="3">
        <f t="shared" si="52"/>
        <v>2</v>
      </c>
      <c r="E847" s="3">
        <f t="shared" si="53"/>
        <v>30</v>
      </c>
      <c r="F847" s="3">
        <f t="shared" si="54"/>
        <v>6</v>
      </c>
      <c r="G847" s="4">
        <f t="shared" si="55"/>
        <v>0.10423611111111113</v>
      </c>
    </row>
    <row r="848" spans="1:7" x14ac:dyDescent="0.25">
      <c r="A848" s="7" t="s">
        <v>865</v>
      </c>
      <c r="B848" s="7" t="s">
        <v>9</v>
      </c>
      <c r="C848" s="2" t="s">
        <v>1845</v>
      </c>
      <c r="D848" s="3">
        <f t="shared" si="52"/>
        <v>10</v>
      </c>
      <c r="E848" s="3">
        <f t="shared" si="53"/>
        <v>59</v>
      </c>
      <c r="F848" s="3">
        <f t="shared" si="54"/>
        <v>14</v>
      </c>
      <c r="G848" s="4">
        <f t="shared" si="55"/>
        <v>0.45780092592592592</v>
      </c>
    </row>
    <row r="849" spans="1:7" x14ac:dyDescent="0.25">
      <c r="A849" s="7" t="s">
        <v>866</v>
      </c>
      <c r="B849" s="7" t="s">
        <v>22</v>
      </c>
      <c r="C849" s="2" t="s">
        <v>1846</v>
      </c>
      <c r="D849" s="3">
        <f t="shared" si="52"/>
        <v>2</v>
      </c>
      <c r="E849" s="3">
        <f t="shared" si="53"/>
        <v>15</v>
      </c>
      <c r="F849" s="3">
        <f t="shared" si="54"/>
        <v>14</v>
      </c>
      <c r="G849" s="4">
        <f t="shared" si="55"/>
        <v>9.3912037037037044E-2</v>
      </c>
    </row>
    <row r="850" spans="1:7" x14ac:dyDescent="0.25">
      <c r="A850" s="7" t="s">
        <v>867</v>
      </c>
      <c r="B850" s="7" t="s">
        <v>13</v>
      </c>
      <c r="C850" s="2" t="s">
        <v>1847</v>
      </c>
      <c r="D850" s="3">
        <f t="shared" si="52"/>
        <v>0</v>
      </c>
      <c r="E850" s="3">
        <f t="shared" si="53"/>
        <v>18</v>
      </c>
      <c r="F850" s="3">
        <f t="shared" si="54"/>
        <v>55</v>
      </c>
      <c r="G850" s="4">
        <f t="shared" si="55"/>
        <v>1.3136574074074077E-2</v>
      </c>
    </row>
    <row r="851" spans="1:7" x14ac:dyDescent="0.25">
      <c r="A851" s="7" t="s">
        <v>868</v>
      </c>
      <c r="B851" s="7" t="s">
        <v>15</v>
      </c>
      <c r="C851" s="2" t="s">
        <v>1848</v>
      </c>
      <c r="D851" s="3">
        <f t="shared" si="52"/>
        <v>8</v>
      </c>
      <c r="E851" s="3">
        <f t="shared" si="53"/>
        <v>43</v>
      </c>
      <c r="F851" s="3">
        <f t="shared" si="54"/>
        <v>15</v>
      </c>
      <c r="G851" s="4">
        <f t="shared" si="55"/>
        <v>0.36336805555555557</v>
      </c>
    </row>
    <row r="852" spans="1:7" x14ac:dyDescent="0.25">
      <c r="A852" s="7" t="s">
        <v>869</v>
      </c>
      <c r="B852" s="7" t="s">
        <v>20</v>
      </c>
      <c r="C852" s="2" t="s">
        <v>1849</v>
      </c>
      <c r="D852" s="3">
        <f t="shared" si="52"/>
        <v>6</v>
      </c>
      <c r="E852" s="3">
        <f t="shared" si="53"/>
        <v>12</v>
      </c>
      <c r="F852" s="3">
        <f t="shared" si="54"/>
        <v>47</v>
      </c>
      <c r="G852" s="4">
        <f t="shared" si="55"/>
        <v>0.25887731481481485</v>
      </c>
    </row>
    <row r="853" spans="1:7" x14ac:dyDescent="0.25">
      <c r="A853" s="7" t="s">
        <v>870</v>
      </c>
      <c r="B853" s="7" t="s">
        <v>15</v>
      </c>
      <c r="C853" s="2" t="s">
        <v>1850</v>
      </c>
      <c r="D853" s="3">
        <f t="shared" si="52"/>
        <v>0</v>
      </c>
      <c r="E853" s="3">
        <f t="shared" si="53"/>
        <v>3</v>
      </c>
      <c r="F853" s="3">
        <f t="shared" si="54"/>
        <v>13</v>
      </c>
      <c r="G853" s="4">
        <f t="shared" si="55"/>
        <v>2.2337962962962967E-3</v>
      </c>
    </row>
    <row r="854" spans="1:7" x14ac:dyDescent="0.25">
      <c r="A854" s="7" t="s">
        <v>871</v>
      </c>
      <c r="B854" s="7" t="s">
        <v>27</v>
      </c>
      <c r="C854" s="2" t="s">
        <v>1851</v>
      </c>
      <c r="D854" s="3">
        <f t="shared" si="52"/>
        <v>7</v>
      </c>
      <c r="E854" s="3">
        <f t="shared" si="53"/>
        <v>0</v>
      </c>
      <c r="F854" s="3">
        <f t="shared" si="54"/>
        <v>56</v>
      </c>
      <c r="G854" s="4">
        <f t="shared" si="55"/>
        <v>0.29231481481481481</v>
      </c>
    </row>
    <row r="855" spans="1:7" x14ac:dyDescent="0.25">
      <c r="A855" s="7" t="s">
        <v>872</v>
      </c>
      <c r="B855" s="7" t="s">
        <v>22</v>
      </c>
      <c r="C855" s="2" t="s">
        <v>1852</v>
      </c>
      <c r="D855" s="3">
        <f t="shared" si="52"/>
        <v>10</v>
      </c>
      <c r="E855" s="3">
        <f t="shared" si="53"/>
        <v>52</v>
      </c>
      <c r="F855" s="3">
        <f t="shared" si="54"/>
        <v>20</v>
      </c>
      <c r="G855" s="4">
        <f t="shared" si="55"/>
        <v>0.45300925925925922</v>
      </c>
    </row>
    <row r="856" spans="1:7" x14ac:dyDescent="0.25">
      <c r="A856" s="7" t="s">
        <v>873</v>
      </c>
      <c r="B856" s="7" t="s">
        <v>15</v>
      </c>
      <c r="C856" s="2" t="s">
        <v>1853</v>
      </c>
      <c r="D856" s="3">
        <f t="shared" si="52"/>
        <v>11</v>
      </c>
      <c r="E856" s="3">
        <f t="shared" si="53"/>
        <v>22</v>
      </c>
      <c r="F856" s="3">
        <f t="shared" si="54"/>
        <v>50</v>
      </c>
      <c r="G856" s="4">
        <f t="shared" si="55"/>
        <v>0.47418981481481487</v>
      </c>
    </row>
    <row r="857" spans="1:7" x14ac:dyDescent="0.25">
      <c r="A857" s="7" t="s">
        <v>874</v>
      </c>
      <c r="B857" s="7" t="s">
        <v>20</v>
      </c>
      <c r="C857" s="2" t="s">
        <v>1854</v>
      </c>
      <c r="D857" s="3">
        <f t="shared" si="52"/>
        <v>7</v>
      </c>
      <c r="E857" s="3">
        <f t="shared" si="53"/>
        <v>41</v>
      </c>
      <c r="F857" s="3">
        <f t="shared" si="54"/>
        <v>29</v>
      </c>
      <c r="G857" s="4">
        <f t="shared" si="55"/>
        <v>0.32047453703703704</v>
      </c>
    </row>
    <row r="858" spans="1:7" x14ac:dyDescent="0.25">
      <c r="A858" s="7" t="s">
        <v>875</v>
      </c>
      <c r="B858" s="7" t="s">
        <v>15</v>
      </c>
      <c r="C858" s="2" t="s">
        <v>1855</v>
      </c>
      <c r="D858" s="3">
        <f t="shared" si="52"/>
        <v>3</v>
      </c>
      <c r="E858" s="3">
        <f t="shared" si="53"/>
        <v>17</v>
      </c>
      <c r="F858" s="3">
        <f t="shared" si="54"/>
        <v>3</v>
      </c>
      <c r="G858" s="4">
        <f t="shared" si="55"/>
        <v>0.13684027777777777</v>
      </c>
    </row>
    <row r="859" spans="1:7" x14ac:dyDescent="0.25">
      <c r="A859" s="7" t="s">
        <v>876</v>
      </c>
      <c r="B859" s="7" t="s">
        <v>93</v>
      </c>
      <c r="C859" s="2" t="s">
        <v>1856</v>
      </c>
      <c r="D859" s="3">
        <f t="shared" si="52"/>
        <v>3</v>
      </c>
      <c r="E859" s="3">
        <f t="shared" si="53"/>
        <v>8</v>
      </c>
      <c r="F859" s="3">
        <f t="shared" si="54"/>
        <v>30</v>
      </c>
      <c r="G859" s="4">
        <f t="shared" si="55"/>
        <v>0.13090277777777778</v>
      </c>
    </row>
    <row r="860" spans="1:7" x14ac:dyDescent="0.25">
      <c r="A860" s="7" t="s">
        <v>877</v>
      </c>
      <c r="B860" s="7" t="s">
        <v>11</v>
      </c>
      <c r="C860" s="2" t="s">
        <v>1857</v>
      </c>
      <c r="D860" s="3">
        <f t="shared" si="52"/>
        <v>4</v>
      </c>
      <c r="E860" s="3">
        <f t="shared" si="53"/>
        <v>16</v>
      </c>
      <c r="F860" s="3">
        <f t="shared" si="54"/>
        <v>35</v>
      </c>
      <c r="G860" s="4">
        <f t="shared" si="55"/>
        <v>0.17818287037037037</v>
      </c>
    </row>
    <row r="861" spans="1:7" x14ac:dyDescent="0.25">
      <c r="A861" s="7" t="s">
        <v>878</v>
      </c>
      <c r="B861" s="7" t="s">
        <v>11</v>
      </c>
      <c r="C861" s="2" t="s">
        <v>1858</v>
      </c>
      <c r="D861" s="3">
        <f t="shared" si="52"/>
        <v>6</v>
      </c>
      <c r="E861" s="3">
        <f t="shared" si="53"/>
        <v>7</v>
      </c>
      <c r="F861" s="3">
        <f t="shared" si="54"/>
        <v>46</v>
      </c>
      <c r="G861" s="4">
        <f t="shared" si="55"/>
        <v>0.25539351851851849</v>
      </c>
    </row>
    <row r="862" spans="1:7" x14ac:dyDescent="0.25">
      <c r="A862" s="7" t="s">
        <v>879</v>
      </c>
      <c r="B862" s="7" t="s">
        <v>11</v>
      </c>
      <c r="C862" s="2" t="s">
        <v>1859</v>
      </c>
      <c r="D862" s="3">
        <f t="shared" si="52"/>
        <v>2</v>
      </c>
      <c r="E862" s="3">
        <f t="shared" si="53"/>
        <v>16</v>
      </c>
      <c r="F862" s="3">
        <f t="shared" si="54"/>
        <v>32</v>
      </c>
      <c r="G862" s="4">
        <f t="shared" si="55"/>
        <v>9.481481481481481E-2</v>
      </c>
    </row>
    <row r="863" spans="1:7" x14ac:dyDescent="0.25">
      <c r="A863" s="7" t="s">
        <v>880</v>
      </c>
      <c r="B863" s="7" t="s">
        <v>13</v>
      </c>
      <c r="C863" s="2" t="s">
        <v>1860</v>
      </c>
      <c r="D863" s="3">
        <f t="shared" si="52"/>
        <v>8</v>
      </c>
      <c r="E863" s="3">
        <f t="shared" si="53"/>
        <v>20</v>
      </c>
      <c r="F863" s="3">
        <f t="shared" si="54"/>
        <v>14</v>
      </c>
      <c r="G863" s="4">
        <f t="shared" si="55"/>
        <v>0.34738425925925925</v>
      </c>
    </row>
    <row r="864" spans="1:7" x14ac:dyDescent="0.25">
      <c r="A864" s="7" t="s">
        <v>881</v>
      </c>
      <c r="B864" s="7" t="s">
        <v>15</v>
      </c>
      <c r="C864" s="2" t="s">
        <v>1861</v>
      </c>
      <c r="D864" s="3">
        <f t="shared" si="52"/>
        <v>1</v>
      </c>
      <c r="E864" s="3">
        <f t="shared" si="53"/>
        <v>10</v>
      </c>
      <c r="F864" s="3">
        <f t="shared" si="54"/>
        <v>0</v>
      </c>
      <c r="G864" s="4">
        <f t="shared" si="55"/>
        <v>4.8611111111111112E-2</v>
      </c>
    </row>
    <row r="865" spans="1:7" x14ac:dyDescent="0.25">
      <c r="A865" s="7" t="s">
        <v>882</v>
      </c>
      <c r="B865" s="7" t="s">
        <v>30</v>
      </c>
      <c r="C865" s="2" t="s">
        <v>1862</v>
      </c>
      <c r="D865" s="3">
        <f t="shared" si="52"/>
        <v>8</v>
      </c>
      <c r="E865" s="3">
        <f t="shared" si="53"/>
        <v>55</v>
      </c>
      <c r="F865" s="3">
        <f t="shared" si="54"/>
        <v>28</v>
      </c>
      <c r="G865" s="4">
        <f t="shared" si="55"/>
        <v>0.37185185185185188</v>
      </c>
    </row>
    <row r="866" spans="1:7" x14ac:dyDescent="0.25">
      <c r="A866" s="7" t="s">
        <v>883</v>
      </c>
      <c r="B866" s="7" t="s">
        <v>30</v>
      </c>
      <c r="C866" s="2" t="s">
        <v>1863</v>
      </c>
      <c r="D866" s="3">
        <f t="shared" si="52"/>
        <v>4</v>
      </c>
      <c r="E866" s="3">
        <f t="shared" si="53"/>
        <v>22</v>
      </c>
      <c r="F866" s="3">
        <f t="shared" si="54"/>
        <v>8</v>
      </c>
      <c r="G866" s="4">
        <f t="shared" si="55"/>
        <v>0.18203703703703702</v>
      </c>
    </row>
    <row r="867" spans="1:7" x14ac:dyDescent="0.25">
      <c r="A867" s="7" t="s">
        <v>884</v>
      </c>
      <c r="B867" s="7" t="s">
        <v>13</v>
      </c>
      <c r="C867" s="2" t="s">
        <v>1864</v>
      </c>
      <c r="D867" s="3">
        <f t="shared" si="52"/>
        <v>9</v>
      </c>
      <c r="E867" s="3">
        <f t="shared" si="53"/>
        <v>31</v>
      </c>
      <c r="F867" s="3">
        <f t="shared" si="54"/>
        <v>40</v>
      </c>
      <c r="G867" s="4">
        <f t="shared" si="55"/>
        <v>0.39699074074074076</v>
      </c>
    </row>
    <row r="868" spans="1:7" x14ac:dyDescent="0.25">
      <c r="A868" s="7" t="s">
        <v>885</v>
      </c>
      <c r="B868" s="7" t="s">
        <v>11</v>
      </c>
      <c r="C868" s="2" t="s">
        <v>1865</v>
      </c>
      <c r="D868" s="3">
        <f t="shared" si="52"/>
        <v>0</v>
      </c>
      <c r="E868" s="3">
        <f t="shared" si="53"/>
        <v>10</v>
      </c>
      <c r="F868" s="3">
        <f t="shared" si="54"/>
        <v>19</v>
      </c>
      <c r="G868" s="4">
        <f t="shared" si="55"/>
        <v>7.1643518518518514E-3</v>
      </c>
    </row>
    <row r="869" spans="1:7" x14ac:dyDescent="0.25">
      <c r="A869" s="7" t="s">
        <v>886</v>
      </c>
      <c r="B869" s="7" t="s">
        <v>15</v>
      </c>
      <c r="C869" s="2" t="s">
        <v>1866</v>
      </c>
      <c r="D869" s="3">
        <f t="shared" si="52"/>
        <v>2</v>
      </c>
      <c r="E869" s="3">
        <f t="shared" si="53"/>
        <v>35</v>
      </c>
      <c r="F869" s="3">
        <f t="shared" si="54"/>
        <v>18</v>
      </c>
      <c r="G869" s="4">
        <f t="shared" si="55"/>
        <v>0.10784722222222222</v>
      </c>
    </row>
    <row r="870" spans="1:7" x14ac:dyDescent="0.25">
      <c r="A870" s="7" t="s">
        <v>887</v>
      </c>
      <c r="B870" s="7" t="s">
        <v>13</v>
      </c>
      <c r="C870" s="2" t="s">
        <v>1867</v>
      </c>
      <c r="D870" s="3">
        <f t="shared" si="52"/>
        <v>6</v>
      </c>
      <c r="E870" s="3">
        <f t="shared" si="53"/>
        <v>52</v>
      </c>
      <c r="F870" s="3">
        <f t="shared" si="54"/>
        <v>2</v>
      </c>
      <c r="G870" s="4">
        <f t="shared" si="55"/>
        <v>0.28613425925925923</v>
      </c>
    </row>
    <row r="871" spans="1:7" x14ac:dyDescent="0.25">
      <c r="A871" s="7" t="s">
        <v>888</v>
      </c>
      <c r="B871" s="7" t="s">
        <v>27</v>
      </c>
      <c r="C871" s="2" t="s">
        <v>1868</v>
      </c>
      <c r="D871" s="3">
        <f t="shared" si="52"/>
        <v>9</v>
      </c>
      <c r="E871" s="3">
        <f t="shared" si="53"/>
        <v>13</v>
      </c>
      <c r="F871" s="3">
        <f t="shared" si="54"/>
        <v>16</v>
      </c>
      <c r="G871" s="4">
        <f t="shared" si="55"/>
        <v>0.38421296296296298</v>
      </c>
    </row>
    <row r="872" spans="1:7" x14ac:dyDescent="0.25">
      <c r="A872" s="7" t="s">
        <v>889</v>
      </c>
      <c r="B872" s="7" t="s">
        <v>22</v>
      </c>
      <c r="C872" s="2" t="s">
        <v>1869</v>
      </c>
      <c r="D872" s="3">
        <f t="shared" si="52"/>
        <v>1</v>
      </c>
      <c r="E872" s="3">
        <f t="shared" si="53"/>
        <v>24</v>
      </c>
      <c r="F872" s="3">
        <f t="shared" si="54"/>
        <v>24</v>
      </c>
      <c r="G872" s="4">
        <f t="shared" si="55"/>
        <v>5.8611111111111114E-2</v>
      </c>
    </row>
    <row r="873" spans="1:7" x14ac:dyDescent="0.25">
      <c r="A873" s="7" t="s">
        <v>890</v>
      </c>
      <c r="B873" s="7" t="s">
        <v>15</v>
      </c>
      <c r="C873" s="2" t="s">
        <v>1870</v>
      </c>
      <c r="D873" s="3">
        <f t="shared" si="52"/>
        <v>2</v>
      </c>
      <c r="E873" s="3">
        <f t="shared" si="53"/>
        <v>1</v>
      </c>
      <c r="F873" s="3">
        <f t="shared" si="54"/>
        <v>35</v>
      </c>
      <c r="G873" s="4">
        <f t="shared" si="55"/>
        <v>8.443287037037038E-2</v>
      </c>
    </row>
    <row r="874" spans="1:7" x14ac:dyDescent="0.25">
      <c r="A874" s="7" t="s">
        <v>891</v>
      </c>
      <c r="B874" s="7" t="s">
        <v>27</v>
      </c>
      <c r="C874" s="2" t="s">
        <v>1871</v>
      </c>
      <c r="D874" s="3">
        <f t="shared" si="52"/>
        <v>6</v>
      </c>
      <c r="E874" s="3">
        <f t="shared" si="53"/>
        <v>31</v>
      </c>
      <c r="F874" s="3">
        <f t="shared" si="54"/>
        <v>17</v>
      </c>
      <c r="G874" s="4">
        <f t="shared" si="55"/>
        <v>0.27172453703703703</v>
      </c>
    </row>
    <row r="875" spans="1:7" x14ac:dyDescent="0.25">
      <c r="A875" s="7" t="s">
        <v>892</v>
      </c>
      <c r="B875" s="7" t="s">
        <v>27</v>
      </c>
      <c r="C875" s="2" t="s">
        <v>1872</v>
      </c>
      <c r="D875" s="3">
        <f t="shared" si="52"/>
        <v>11</v>
      </c>
      <c r="E875" s="3">
        <f t="shared" si="53"/>
        <v>48</v>
      </c>
      <c r="F875" s="3">
        <f t="shared" si="54"/>
        <v>1</v>
      </c>
      <c r="G875" s="4">
        <f t="shared" si="55"/>
        <v>0.49167824074074074</v>
      </c>
    </row>
    <row r="876" spans="1:7" x14ac:dyDescent="0.25">
      <c r="A876" s="7" t="s">
        <v>893</v>
      </c>
      <c r="B876" s="7" t="s">
        <v>30</v>
      </c>
      <c r="C876" s="2" t="s">
        <v>1873</v>
      </c>
      <c r="D876" s="3">
        <f t="shared" si="52"/>
        <v>5</v>
      </c>
      <c r="E876" s="3">
        <f t="shared" si="53"/>
        <v>46</v>
      </c>
      <c r="F876" s="3">
        <f t="shared" si="54"/>
        <v>59</v>
      </c>
      <c r="G876" s="4">
        <f t="shared" si="55"/>
        <v>0.24096064814814813</v>
      </c>
    </row>
    <row r="877" spans="1:7" x14ac:dyDescent="0.25">
      <c r="A877" s="7" t="s">
        <v>894</v>
      </c>
      <c r="B877" s="7" t="s">
        <v>22</v>
      </c>
      <c r="C877" s="2" t="s">
        <v>1874</v>
      </c>
      <c r="D877" s="3">
        <f t="shared" si="52"/>
        <v>10</v>
      </c>
      <c r="E877" s="3">
        <f t="shared" si="53"/>
        <v>11</v>
      </c>
      <c r="F877" s="3">
        <f t="shared" si="54"/>
        <v>20</v>
      </c>
      <c r="G877" s="4">
        <f t="shared" si="55"/>
        <v>0.42453703703703699</v>
      </c>
    </row>
    <row r="878" spans="1:7" x14ac:dyDescent="0.25">
      <c r="A878" s="7" t="s">
        <v>895</v>
      </c>
      <c r="B878" s="7" t="s">
        <v>27</v>
      </c>
      <c r="C878" s="2" t="s">
        <v>1875</v>
      </c>
      <c r="D878" s="3">
        <f t="shared" si="52"/>
        <v>0</v>
      </c>
      <c r="E878" s="3">
        <f t="shared" si="53"/>
        <v>6</v>
      </c>
      <c r="F878" s="3">
        <f t="shared" si="54"/>
        <v>56</v>
      </c>
      <c r="G878" s="4">
        <f t="shared" si="55"/>
        <v>4.8148148148148152E-3</v>
      </c>
    </row>
    <row r="879" spans="1:7" x14ac:dyDescent="0.25">
      <c r="A879" s="7" t="s">
        <v>896</v>
      </c>
      <c r="B879" s="7" t="s">
        <v>22</v>
      </c>
      <c r="C879" s="2" t="s">
        <v>1876</v>
      </c>
      <c r="D879" s="3">
        <f t="shared" si="52"/>
        <v>7</v>
      </c>
      <c r="E879" s="3">
        <f t="shared" si="53"/>
        <v>38</v>
      </c>
      <c r="F879" s="3">
        <f t="shared" si="54"/>
        <v>9</v>
      </c>
      <c r="G879" s="4">
        <f t="shared" si="55"/>
        <v>0.31815972222222222</v>
      </c>
    </row>
    <row r="880" spans="1:7" x14ac:dyDescent="0.25">
      <c r="A880" s="7" t="s">
        <v>897</v>
      </c>
      <c r="B880" s="7" t="s">
        <v>27</v>
      </c>
      <c r="C880" s="2" t="s">
        <v>1877</v>
      </c>
      <c r="D880" s="3">
        <f t="shared" si="52"/>
        <v>5</v>
      </c>
      <c r="E880" s="3">
        <f t="shared" si="53"/>
        <v>18</v>
      </c>
      <c r="F880" s="3">
        <f t="shared" si="54"/>
        <v>32</v>
      </c>
      <c r="G880" s="4">
        <f t="shared" si="55"/>
        <v>0.22120370370370371</v>
      </c>
    </row>
    <row r="881" spans="1:7" x14ac:dyDescent="0.25">
      <c r="A881" s="7" t="s">
        <v>898</v>
      </c>
      <c r="B881" s="7" t="s">
        <v>27</v>
      </c>
      <c r="C881" s="2" t="s">
        <v>1878</v>
      </c>
      <c r="D881" s="3">
        <f t="shared" si="52"/>
        <v>2</v>
      </c>
      <c r="E881" s="3">
        <f t="shared" si="53"/>
        <v>20</v>
      </c>
      <c r="F881" s="3">
        <f t="shared" si="54"/>
        <v>29</v>
      </c>
      <c r="G881" s="4">
        <f t="shared" si="55"/>
        <v>9.7557870370370378E-2</v>
      </c>
    </row>
    <row r="882" spans="1:7" x14ac:dyDescent="0.25">
      <c r="A882" s="7" t="s">
        <v>899</v>
      </c>
      <c r="B882" s="7" t="s">
        <v>27</v>
      </c>
      <c r="C882" s="2" t="s">
        <v>1879</v>
      </c>
      <c r="D882" s="3">
        <f t="shared" si="52"/>
        <v>10</v>
      </c>
      <c r="E882" s="3">
        <f t="shared" si="53"/>
        <v>13</v>
      </c>
      <c r="F882" s="3">
        <f t="shared" si="54"/>
        <v>57</v>
      </c>
      <c r="G882" s="4">
        <f t="shared" si="55"/>
        <v>0.42635416666666665</v>
      </c>
    </row>
    <row r="883" spans="1:7" x14ac:dyDescent="0.25">
      <c r="A883" s="7" t="s">
        <v>900</v>
      </c>
      <c r="B883" s="7" t="s">
        <v>15</v>
      </c>
      <c r="C883" s="2" t="s">
        <v>1880</v>
      </c>
      <c r="D883" s="3">
        <f t="shared" si="52"/>
        <v>8</v>
      </c>
      <c r="E883" s="3">
        <f t="shared" si="53"/>
        <v>6</v>
      </c>
      <c r="F883" s="3">
        <f t="shared" si="54"/>
        <v>16</v>
      </c>
      <c r="G883" s="4">
        <f t="shared" si="55"/>
        <v>0.3376851851851852</v>
      </c>
    </row>
    <row r="884" spans="1:7" x14ac:dyDescent="0.25">
      <c r="A884" s="7" t="s">
        <v>901</v>
      </c>
      <c r="B884" s="7" t="s">
        <v>20</v>
      </c>
      <c r="C884" s="2" t="s">
        <v>1881</v>
      </c>
      <c r="D884" s="3">
        <f t="shared" si="52"/>
        <v>6</v>
      </c>
      <c r="E884" s="3">
        <f t="shared" si="53"/>
        <v>45</v>
      </c>
      <c r="F884" s="3">
        <f t="shared" si="54"/>
        <v>16</v>
      </c>
      <c r="G884" s="4">
        <f t="shared" si="55"/>
        <v>0.28143518518518518</v>
      </c>
    </row>
    <row r="885" spans="1:7" x14ac:dyDescent="0.25">
      <c r="A885" s="7" t="s">
        <v>902</v>
      </c>
      <c r="B885" s="7" t="s">
        <v>13</v>
      </c>
      <c r="C885" s="2" t="s">
        <v>1882</v>
      </c>
      <c r="D885" s="3">
        <f t="shared" si="52"/>
        <v>6</v>
      </c>
      <c r="E885" s="3">
        <f t="shared" si="53"/>
        <v>39</v>
      </c>
      <c r="F885" s="3">
        <f t="shared" si="54"/>
        <v>0</v>
      </c>
      <c r="G885" s="4">
        <f t="shared" si="55"/>
        <v>0.27708333333333335</v>
      </c>
    </row>
    <row r="886" spans="1:7" x14ac:dyDescent="0.25">
      <c r="A886" s="7" t="s">
        <v>903</v>
      </c>
      <c r="B886" s="7" t="s">
        <v>9</v>
      </c>
      <c r="C886" s="2" t="s">
        <v>1883</v>
      </c>
      <c r="D886" s="3">
        <f t="shared" si="52"/>
        <v>7</v>
      </c>
      <c r="E886" s="3">
        <f t="shared" si="53"/>
        <v>53</v>
      </c>
      <c r="F886" s="3">
        <f t="shared" si="54"/>
        <v>8</v>
      </c>
      <c r="G886" s="4">
        <f t="shared" si="55"/>
        <v>0.32856481481481481</v>
      </c>
    </row>
    <row r="887" spans="1:7" x14ac:dyDescent="0.25">
      <c r="A887" s="7" t="s">
        <v>904</v>
      </c>
      <c r="B887" s="7" t="s">
        <v>9</v>
      </c>
      <c r="C887" s="2" t="s">
        <v>1884</v>
      </c>
      <c r="D887" s="3">
        <f t="shared" si="52"/>
        <v>0</v>
      </c>
      <c r="E887" s="3">
        <f t="shared" si="53"/>
        <v>42</v>
      </c>
      <c r="F887" s="3">
        <f t="shared" si="54"/>
        <v>13</v>
      </c>
      <c r="G887" s="4">
        <f t="shared" si="55"/>
        <v>2.9317129629629634E-2</v>
      </c>
    </row>
    <row r="888" spans="1:7" x14ac:dyDescent="0.25">
      <c r="A888" s="7" t="s">
        <v>905</v>
      </c>
      <c r="B888" s="7" t="s">
        <v>15</v>
      </c>
      <c r="C888" s="2" t="s">
        <v>1885</v>
      </c>
      <c r="D888" s="3">
        <f t="shared" si="52"/>
        <v>9</v>
      </c>
      <c r="E888" s="3">
        <f t="shared" si="53"/>
        <v>8</v>
      </c>
      <c r="F888" s="3">
        <f t="shared" si="54"/>
        <v>59</v>
      </c>
      <c r="G888" s="4">
        <f t="shared" si="55"/>
        <v>0.38123842592592588</v>
      </c>
    </row>
    <row r="889" spans="1:7" x14ac:dyDescent="0.25">
      <c r="A889" s="7" t="s">
        <v>906</v>
      </c>
      <c r="B889" s="7" t="s">
        <v>22</v>
      </c>
      <c r="C889" s="2" t="s">
        <v>1886</v>
      </c>
      <c r="D889" s="3">
        <f t="shared" si="52"/>
        <v>7</v>
      </c>
      <c r="E889" s="3">
        <f t="shared" si="53"/>
        <v>56</v>
      </c>
      <c r="F889" s="3">
        <f t="shared" si="54"/>
        <v>6</v>
      </c>
      <c r="G889" s="4">
        <f t="shared" si="55"/>
        <v>0.330625</v>
      </c>
    </row>
    <row r="890" spans="1:7" x14ac:dyDescent="0.25">
      <c r="A890" s="7" t="s">
        <v>907</v>
      </c>
      <c r="B890" s="7" t="s">
        <v>30</v>
      </c>
      <c r="C890" s="2" t="s">
        <v>1887</v>
      </c>
      <c r="D890" s="3">
        <f t="shared" si="52"/>
        <v>0</v>
      </c>
      <c r="E890" s="3">
        <f t="shared" si="53"/>
        <v>28</v>
      </c>
      <c r="F890" s="3">
        <f t="shared" si="54"/>
        <v>50</v>
      </c>
      <c r="G890" s="4">
        <f t="shared" si="55"/>
        <v>2.0023148148148148E-2</v>
      </c>
    </row>
    <row r="891" spans="1:7" x14ac:dyDescent="0.25">
      <c r="A891" s="7" t="s">
        <v>908</v>
      </c>
      <c r="B891" s="7" t="s">
        <v>20</v>
      </c>
      <c r="C891" s="2" t="s">
        <v>1888</v>
      </c>
      <c r="D891" s="3">
        <f t="shared" si="52"/>
        <v>9</v>
      </c>
      <c r="E891" s="3">
        <f t="shared" si="53"/>
        <v>59</v>
      </c>
      <c r="F891" s="3">
        <f t="shared" si="54"/>
        <v>38</v>
      </c>
      <c r="G891" s="4">
        <f t="shared" si="55"/>
        <v>0.41641203703703705</v>
      </c>
    </row>
    <row r="892" spans="1:7" x14ac:dyDescent="0.25">
      <c r="A892" s="7" t="s">
        <v>909</v>
      </c>
      <c r="B892" s="7" t="s">
        <v>22</v>
      </c>
      <c r="C892" s="2" t="s">
        <v>1889</v>
      </c>
      <c r="D892" s="3">
        <f t="shared" si="52"/>
        <v>0</v>
      </c>
      <c r="E892" s="3">
        <f t="shared" si="53"/>
        <v>27</v>
      </c>
      <c r="F892" s="3">
        <f t="shared" si="54"/>
        <v>45</v>
      </c>
      <c r="G892" s="4">
        <f t="shared" si="55"/>
        <v>1.9270833333333334E-2</v>
      </c>
    </row>
    <row r="893" spans="1:7" x14ac:dyDescent="0.25">
      <c r="A893" s="7" t="s">
        <v>910</v>
      </c>
      <c r="B893" s="7" t="s">
        <v>20</v>
      </c>
      <c r="C893" s="2" t="s">
        <v>1890</v>
      </c>
      <c r="D893" s="3">
        <f t="shared" si="52"/>
        <v>0</v>
      </c>
      <c r="E893" s="3">
        <f t="shared" si="53"/>
        <v>0</v>
      </c>
      <c r="F893" s="3">
        <f t="shared" si="54"/>
        <v>31</v>
      </c>
      <c r="G893" s="4">
        <f t="shared" si="55"/>
        <v>3.5879629629629635E-4</v>
      </c>
    </row>
    <row r="894" spans="1:7" x14ac:dyDescent="0.25">
      <c r="A894" s="7" t="s">
        <v>911</v>
      </c>
      <c r="B894" s="7" t="s">
        <v>13</v>
      </c>
      <c r="C894" s="2" t="s">
        <v>1891</v>
      </c>
      <c r="D894" s="3">
        <f t="shared" si="52"/>
        <v>1</v>
      </c>
      <c r="E894" s="3">
        <f t="shared" si="53"/>
        <v>35</v>
      </c>
      <c r="F894" s="3">
        <f t="shared" si="54"/>
        <v>36</v>
      </c>
      <c r="G894" s="4">
        <f t="shared" si="55"/>
        <v>6.6388888888888886E-2</v>
      </c>
    </row>
    <row r="895" spans="1:7" x14ac:dyDescent="0.25">
      <c r="A895" s="7" t="s">
        <v>912</v>
      </c>
      <c r="B895" s="7" t="s">
        <v>20</v>
      </c>
      <c r="C895" s="2" t="s">
        <v>1892</v>
      </c>
      <c r="D895" s="3">
        <f t="shared" si="52"/>
        <v>9</v>
      </c>
      <c r="E895" s="3">
        <f t="shared" si="53"/>
        <v>6</v>
      </c>
      <c r="F895" s="3">
        <f t="shared" si="54"/>
        <v>14</v>
      </c>
      <c r="G895" s="4">
        <f t="shared" si="55"/>
        <v>0.3793287037037037</v>
      </c>
    </row>
    <row r="896" spans="1:7" x14ac:dyDescent="0.25">
      <c r="A896" s="7" t="s">
        <v>913</v>
      </c>
      <c r="B896" s="7" t="s">
        <v>9</v>
      </c>
      <c r="C896" s="2" t="s">
        <v>1893</v>
      </c>
      <c r="D896" s="3">
        <f t="shared" si="52"/>
        <v>4</v>
      </c>
      <c r="E896" s="3">
        <f t="shared" si="53"/>
        <v>11</v>
      </c>
      <c r="F896" s="3">
        <f t="shared" si="54"/>
        <v>11</v>
      </c>
      <c r="G896" s="4">
        <f t="shared" si="55"/>
        <v>0.17443287037037036</v>
      </c>
    </row>
    <row r="897" spans="1:7" x14ac:dyDescent="0.25">
      <c r="A897" s="7" t="s">
        <v>914</v>
      </c>
      <c r="B897" s="7" t="s">
        <v>22</v>
      </c>
      <c r="C897" s="2" t="s">
        <v>1894</v>
      </c>
      <c r="D897" s="3">
        <f t="shared" si="52"/>
        <v>9</v>
      </c>
      <c r="E897" s="3">
        <f t="shared" si="53"/>
        <v>15</v>
      </c>
      <c r="F897" s="3">
        <f t="shared" si="54"/>
        <v>40</v>
      </c>
      <c r="G897" s="4">
        <f t="shared" si="55"/>
        <v>0.38587962962962963</v>
      </c>
    </row>
    <row r="898" spans="1:7" x14ac:dyDescent="0.25">
      <c r="A898" s="7" t="s">
        <v>915</v>
      </c>
      <c r="B898" s="7" t="s">
        <v>27</v>
      </c>
      <c r="C898" s="2" t="s">
        <v>1895</v>
      </c>
      <c r="D898" s="3">
        <f t="shared" ref="D898:D961" si="56">IFERROR(VALUE(MID($C898,MAX(SEARCH(D$1,$C898)-3,1),2)),0)</f>
        <v>2</v>
      </c>
      <c r="E898" s="3">
        <f t="shared" ref="E898:E961" si="57">IFERROR(VALUE(MID($C898,MAX(SEARCH(E$1,$C898)-3,1),2)),0)</f>
        <v>9</v>
      </c>
      <c r="F898" s="3">
        <f t="shared" ref="F898:F961" si="58">IFERROR(VALUE(MID($C898,MAX(SEARCH(F$1,$C898)-3,1),2)),0)</f>
        <v>47</v>
      </c>
      <c r="G898" s="4">
        <f t="shared" ref="G898:G961" si="59">TIME(D898,E898,F898)</f>
        <v>9.0127314814814827E-2</v>
      </c>
    </row>
    <row r="899" spans="1:7" x14ac:dyDescent="0.25">
      <c r="A899" s="7" t="s">
        <v>916</v>
      </c>
      <c r="B899" s="7" t="s">
        <v>9</v>
      </c>
      <c r="C899" s="2" t="s">
        <v>1896</v>
      </c>
      <c r="D899" s="3">
        <f t="shared" si="56"/>
        <v>2</v>
      </c>
      <c r="E899" s="3">
        <f t="shared" si="57"/>
        <v>32</v>
      </c>
      <c r="F899" s="3">
        <f t="shared" si="58"/>
        <v>27</v>
      </c>
      <c r="G899" s="4">
        <f t="shared" si="59"/>
        <v>0.10586805555555556</v>
      </c>
    </row>
    <row r="900" spans="1:7" x14ac:dyDescent="0.25">
      <c r="A900" s="7" t="s">
        <v>917</v>
      </c>
      <c r="B900" s="7" t="s">
        <v>30</v>
      </c>
      <c r="C900" s="2" t="s">
        <v>1897</v>
      </c>
      <c r="D900" s="3">
        <f t="shared" si="56"/>
        <v>1</v>
      </c>
      <c r="E900" s="3">
        <f t="shared" si="57"/>
        <v>29</v>
      </c>
      <c r="F900" s="3">
        <f t="shared" si="58"/>
        <v>17</v>
      </c>
      <c r="G900" s="4">
        <f t="shared" si="59"/>
        <v>6.2002314814814809E-2</v>
      </c>
    </row>
    <row r="901" spans="1:7" x14ac:dyDescent="0.25">
      <c r="A901" s="7" t="s">
        <v>918</v>
      </c>
      <c r="B901" s="7" t="s">
        <v>15</v>
      </c>
      <c r="C901" s="2" t="s">
        <v>1898</v>
      </c>
      <c r="D901" s="3">
        <f t="shared" si="56"/>
        <v>5</v>
      </c>
      <c r="E901" s="3">
        <f t="shared" si="57"/>
        <v>11</v>
      </c>
      <c r="F901" s="3">
        <f t="shared" si="58"/>
        <v>58</v>
      </c>
      <c r="G901" s="4">
        <f t="shared" si="59"/>
        <v>0.21664351851851851</v>
      </c>
    </row>
    <row r="902" spans="1:7" x14ac:dyDescent="0.25">
      <c r="A902" s="7" t="s">
        <v>919</v>
      </c>
      <c r="B902" s="7" t="s">
        <v>11</v>
      </c>
      <c r="C902" s="2" t="s">
        <v>1899</v>
      </c>
      <c r="D902" s="3">
        <f t="shared" si="56"/>
        <v>1</v>
      </c>
      <c r="E902" s="3">
        <f t="shared" si="57"/>
        <v>2</v>
      </c>
      <c r="F902" s="3">
        <f t="shared" si="58"/>
        <v>29</v>
      </c>
      <c r="G902" s="4">
        <f t="shared" si="59"/>
        <v>4.3391203703703703E-2</v>
      </c>
    </row>
    <row r="903" spans="1:7" x14ac:dyDescent="0.25">
      <c r="A903" s="7" t="s">
        <v>920</v>
      </c>
      <c r="B903" s="7" t="s">
        <v>20</v>
      </c>
      <c r="C903" s="2" t="s">
        <v>1900</v>
      </c>
      <c r="D903" s="3">
        <f t="shared" si="56"/>
        <v>4</v>
      </c>
      <c r="E903" s="3">
        <f t="shared" si="57"/>
        <v>1</v>
      </c>
      <c r="F903" s="3">
        <f t="shared" si="58"/>
        <v>2</v>
      </c>
      <c r="G903" s="4">
        <f t="shared" si="59"/>
        <v>0.16738425925925926</v>
      </c>
    </row>
    <row r="904" spans="1:7" x14ac:dyDescent="0.25">
      <c r="A904" s="7" t="s">
        <v>921</v>
      </c>
      <c r="B904" s="7" t="s">
        <v>20</v>
      </c>
      <c r="C904" s="2" t="s">
        <v>1901</v>
      </c>
      <c r="D904" s="3">
        <f t="shared" si="56"/>
        <v>8</v>
      </c>
      <c r="E904" s="3">
        <f t="shared" si="57"/>
        <v>10</v>
      </c>
      <c r="F904" s="3">
        <f t="shared" si="58"/>
        <v>30</v>
      </c>
      <c r="G904" s="4">
        <f t="shared" si="59"/>
        <v>0.34062500000000001</v>
      </c>
    </row>
    <row r="905" spans="1:7" x14ac:dyDescent="0.25">
      <c r="A905" s="7" t="s">
        <v>922</v>
      </c>
      <c r="B905" s="7" t="s">
        <v>22</v>
      </c>
      <c r="C905" s="2" t="s">
        <v>1902</v>
      </c>
      <c r="D905" s="3">
        <f t="shared" si="56"/>
        <v>6</v>
      </c>
      <c r="E905" s="3">
        <f t="shared" si="57"/>
        <v>4</v>
      </c>
      <c r="F905" s="3">
        <f t="shared" si="58"/>
        <v>52</v>
      </c>
      <c r="G905" s="4">
        <f t="shared" si="59"/>
        <v>0.25337962962962962</v>
      </c>
    </row>
    <row r="906" spans="1:7" x14ac:dyDescent="0.25">
      <c r="A906" s="7" t="s">
        <v>923</v>
      </c>
      <c r="B906" s="7" t="s">
        <v>13</v>
      </c>
      <c r="C906" s="2" t="s">
        <v>1903</v>
      </c>
      <c r="D906" s="3">
        <f t="shared" si="56"/>
        <v>10</v>
      </c>
      <c r="E906" s="3">
        <f t="shared" si="57"/>
        <v>36</v>
      </c>
      <c r="F906" s="3">
        <f t="shared" si="58"/>
        <v>0</v>
      </c>
      <c r="G906" s="4">
        <f t="shared" si="59"/>
        <v>0.44166666666666665</v>
      </c>
    </row>
    <row r="907" spans="1:7" x14ac:dyDescent="0.25">
      <c r="A907" s="7" t="s">
        <v>924</v>
      </c>
      <c r="B907" s="7" t="s">
        <v>98</v>
      </c>
      <c r="C907" s="2" t="s">
        <v>1904</v>
      </c>
      <c r="D907" s="3">
        <f t="shared" si="56"/>
        <v>9</v>
      </c>
      <c r="E907" s="3">
        <f t="shared" si="57"/>
        <v>26</v>
      </c>
      <c r="F907" s="3">
        <f t="shared" si="58"/>
        <v>13</v>
      </c>
      <c r="G907" s="4">
        <f t="shared" si="59"/>
        <v>0.3932060185185185</v>
      </c>
    </row>
    <row r="908" spans="1:7" x14ac:dyDescent="0.25">
      <c r="A908" s="7" t="s">
        <v>925</v>
      </c>
      <c r="B908" s="7" t="s">
        <v>30</v>
      </c>
      <c r="C908" s="2" t="s">
        <v>1905</v>
      </c>
      <c r="D908" s="3">
        <f t="shared" si="56"/>
        <v>5</v>
      </c>
      <c r="E908" s="3">
        <f t="shared" si="57"/>
        <v>41</v>
      </c>
      <c r="F908" s="3">
        <f t="shared" si="58"/>
        <v>11</v>
      </c>
      <c r="G908" s="4">
        <f t="shared" si="59"/>
        <v>0.23693287037037036</v>
      </c>
    </row>
    <row r="909" spans="1:7" x14ac:dyDescent="0.25">
      <c r="A909" s="7" t="s">
        <v>926</v>
      </c>
      <c r="B909" s="7" t="s">
        <v>20</v>
      </c>
      <c r="C909" s="2" t="s">
        <v>1906</v>
      </c>
      <c r="D909" s="3">
        <f t="shared" si="56"/>
        <v>11</v>
      </c>
      <c r="E909" s="3">
        <f t="shared" si="57"/>
        <v>19</v>
      </c>
      <c r="F909" s="3">
        <f t="shared" si="58"/>
        <v>38</v>
      </c>
      <c r="G909" s="4">
        <f t="shared" si="59"/>
        <v>0.47196759259259258</v>
      </c>
    </row>
    <row r="910" spans="1:7" x14ac:dyDescent="0.25">
      <c r="A910" s="7" t="s">
        <v>927</v>
      </c>
      <c r="B910" s="7" t="s">
        <v>30</v>
      </c>
      <c r="C910" s="2" t="s">
        <v>1907</v>
      </c>
      <c r="D910" s="3">
        <f t="shared" si="56"/>
        <v>5</v>
      </c>
      <c r="E910" s="3">
        <f t="shared" si="57"/>
        <v>17</v>
      </c>
      <c r="F910" s="3">
        <f t="shared" si="58"/>
        <v>3</v>
      </c>
      <c r="G910" s="4">
        <f t="shared" si="59"/>
        <v>0.22017361111111111</v>
      </c>
    </row>
    <row r="911" spans="1:7" x14ac:dyDescent="0.25">
      <c r="A911" s="7" t="s">
        <v>928</v>
      </c>
      <c r="B911" s="7" t="s">
        <v>13</v>
      </c>
      <c r="C911" s="2" t="s">
        <v>1908</v>
      </c>
      <c r="D911" s="3">
        <f t="shared" si="56"/>
        <v>3</v>
      </c>
      <c r="E911" s="3">
        <f t="shared" si="57"/>
        <v>3</v>
      </c>
      <c r="F911" s="3">
        <f t="shared" si="58"/>
        <v>45</v>
      </c>
      <c r="G911" s="4">
        <f t="shared" si="59"/>
        <v>0.12760416666666666</v>
      </c>
    </row>
    <row r="912" spans="1:7" x14ac:dyDescent="0.25">
      <c r="A912" s="7" t="s">
        <v>929</v>
      </c>
      <c r="B912" s="7" t="s">
        <v>27</v>
      </c>
      <c r="C912" s="2" t="s">
        <v>1909</v>
      </c>
      <c r="D912" s="3">
        <f t="shared" si="56"/>
        <v>11</v>
      </c>
      <c r="E912" s="3">
        <f t="shared" si="57"/>
        <v>33</v>
      </c>
      <c r="F912" s="3">
        <f t="shared" si="58"/>
        <v>18</v>
      </c>
      <c r="G912" s="4">
        <f t="shared" si="59"/>
        <v>0.48145833333333332</v>
      </c>
    </row>
    <row r="913" spans="1:7" x14ac:dyDescent="0.25">
      <c r="A913" s="7" t="s">
        <v>930</v>
      </c>
      <c r="B913" s="7" t="s">
        <v>15</v>
      </c>
      <c r="C913" s="2" t="s">
        <v>1910</v>
      </c>
      <c r="D913" s="3">
        <f t="shared" si="56"/>
        <v>1</v>
      </c>
      <c r="E913" s="3">
        <f t="shared" si="57"/>
        <v>34</v>
      </c>
      <c r="F913" s="3">
        <f t="shared" si="58"/>
        <v>35</v>
      </c>
      <c r="G913" s="4">
        <f t="shared" si="59"/>
        <v>6.5682870370370364E-2</v>
      </c>
    </row>
    <row r="914" spans="1:7" x14ac:dyDescent="0.25">
      <c r="A914" s="7" t="s">
        <v>931</v>
      </c>
      <c r="B914" s="7" t="s">
        <v>20</v>
      </c>
      <c r="C914" s="2" t="s">
        <v>1911</v>
      </c>
      <c r="D914" s="3">
        <f t="shared" si="56"/>
        <v>7</v>
      </c>
      <c r="E914" s="3">
        <f t="shared" si="57"/>
        <v>40</v>
      </c>
      <c r="F914" s="3">
        <f t="shared" si="58"/>
        <v>27</v>
      </c>
      <c r="G914" s="4">
        <f t="shared" si="59"/>
        <v>0.31975694444444441</v>
      </c>
    </row>
    <row r="915" spans="1:7" x14ac:dyDescent="0.25">
      <c r="A915" s="7" t="s">
        <v>932</v>
      </c>
      <c r="B915" s="7" t="s">
        <v>13</v>
      </c>
      <c r="C915" s="2" t="s">
        <v>1912</v>
      </c>
      <c r="D915" s="3">
        <f t="shared" si="56"/>
        <v>5</v>
      </c>
      <c r="E915" s="3">
        <f t="shared" si="57"/>
        <v>2</v>
      </c>
      <c r="F915" s="3">
        <f t="shared" si="58"/>
        <v>10</v>
      </c>
      <c r="G915" s="4">
        <f t="shared" si="59"/>
        <v>0.20983796296296298</v>
      </c>
    </row>
    <row r="916" spans="1:7" x14ac:dyDescent="0.25">
      <c r="A916" s="7" t="s">
        <v>933</v>
      </c>
      <c r="B916" s="7" t="s">
        <v>15</v>
      </c>
      <c r="C916" s="2" t="s">
        <v>1913</v>
      </c>
      <c r="D916" s="3">
        <f t="shared" si="56"/>
        <v>4</v>
      </c>
      <c r="E916" s="3">
        <f t="shared" si="57"/>
        <v>7</v>
      </c>
      <c r="F916" s="3">
        <f t="shared" si="58"/>
        <v>2</v>
      </c>
      <c r="G916" s="4">
        <f t="shared" si="59"/>
        <v>0.17155092592592591</v>
      </c>
    </row>
    <row r="917" spans="1:7" x14ac:dyDescent="0.25">
      <c r="A917" s="7" t="s">
        <v>934</v>
      </c>
      <c r="B917" s="7" t="s">
        <v>22</v>
      </c>
      <c r="C917" s="2" t="s">
        <v>1914</v>
      </c>
      <c r="D917" s="3">
        <f t="shared" si="56"/>
        <v>8</v>
      </c>
      <c r="E917" s="3">
        <f t="shared" si="57"/>
        <v>4</v>
      </c>
      <c r="F917" s="3">
        <f t="shared" si="58"/>
        <v>40</v>
      </c>
      <c r="G917" s="4">
        <f t="shared" si="59"/>
        <v>0.33657407407407408</v>
      </c>
    </row>
    <row r="918" spans="1:7" x14ac:dyDescent="0.25">
      <c r="A918" s="7" t="s">
        <v>935</v>
      </c>
      <c r="B918" s="7" t="s">
        <v>20</v>
      </c>
      <c r="C918" s="2" t="s">
        <v>1915</v>
      </c>
      <c r="D918" s="3">
        <f t="shared" si="56"/>
        <v>10</v>
      </c>
      <c r="E918" s="3">
        <f t="shared" si="57"/>
        <v>47</v>
      </c>
      <c r="F918" s="3">
        <f t="shared" si="58"/>
        <v>49</v>
      </c>
      <c r="G918" s="4">
        <f t="shared" si="59"/>
        <v>0.44987268518518514</v>
      </c>
    </row>
    <row r="919" spans="1:7" x14ac:dyDescent="0.25">
      <c r="A919" s="7" t="s">
        <v>936</v>
      </c>
      <c r="B919" s="7" t="s">
        <v>98</v>
      </c>
      <c r="C919" s="2" t="s">
        <v>1916</v>
      </c>
      <c r="D919" s="3">
        <f t="shared" si="56"/>
        <v>11</v>
      </c>
      <c r="E919" s="3">
        <f t="shared" si="57"/>
        <v>30</v>
      </c>
      <c r="F919" s="3">
        <f t="shared" si="58"/>
        <v>54</v>
      </c>
      <c r="G919" s="4">
        <f t="shared" si="59"/>
        <v>0.47979166666666667</v>
      </c>
    </row>
    <row r="920" spans="1:7" x14ac:dyDescent="0.25">
      <c r="A920" s="7" t="s">
        <v>937</v>
      </c>
      <c r="B920" s="7" t="s">
        <v>15</v>
      </c>
      <c r="C920" s="2" t="s">
        <v>1917</v>
      </c>
      <c r="D920" s="3">
        <f t="shared" si="56"/>
        <v>1</v>
      </c>
      <c r="E920" s="3">
        <f t="shared" si="57"/>
        <v>6</v>
      </c>
      <c r="F920" s="3">
        <f t="shared" si="58"/>
        <v>25</v>
      </c>
      <c r="G920" s="4">
        <f t="shared" si="59"/>
        <v>4.612268518518519E-2</v>
      </c>
    </row>
    <row r="921" spans="1:7" x14ac:dyDescent="0.25">
      <c r="A921" s="7" t="s">
        <v>938</v>
      </c>
      <c r="B921" s="7" t="s">
        <v>9</v>
      </c>
      <c r="C921" s="2" t="s">
        <v>1918</v>
      </c>
      <c r="D921" s="3">
        <f t="shared" si="56"/>
        <v>7</v>
      </c>
      <c r="E921" s="3">
        <f t="shared" si="57"/>
        <v>10</v>
      </c>
      <c r="F921" s="3">
        <f t="shared" si="58"/>
        <v>57</v>
      </c>
      <c r="G921" s="4">
        <f t="shared" si="59"/>
        <v>0.29927083333333332</v>
      </c>
    </row>
    <row r="922" spans="1:7" x14ac:dyDescent="0.25">
      <c r="A922" s="7" t="s">
        <v>939</v>
      </c>
      <c r="B922" s="7" t="s">
        <v>22</v>
      </c>
      <c r="C922" s="2" t="s">
        <v>1919</v>
      </c>
      <c r="D922" s="3">
        <f t="shared" si="56"/>
        <v>3</v>
      </c>
      <c r="E922" s="3">
        <f t="shared" si="57"/>
        <v>1</v>
      </c>
      <c r="F922" s="3">
        <f t="shared" si="58"/>
        <v>40</v>
      </c>
      <c r="G922" s="4">
        <f t="shared" si="59"/>
        <v>0.12615740740740741</v>
      </c>
    </row>
    <row r="923" spans="1:7" x14ac:dyDescent="0.25">
      <c r="A923" s="7" t="s">
        <v>940</v>
      </c>
      <c r="B923" s="7" t="s">
        <v>13</v>
      </c>
      <c r="C923" s="2" t="s">
        <v>1920</v>
      </c>
      <c r="D923" s="3">
        <f t="shared" si="56"/>
        <v>9</v>
      </c>
      <c r="E923" s="3">
        <f t="shared" si="57"/>
        <v>49</v>
      </c>
      <c r="F923" s="3">
        <f t="shared" si="58"/>
        <v>14</v>
      </c>
      <c r="G923" s="4">
        <f t="shared" si="59"/>
        <v>0.40918981481481481</v>
      </c>
    </row>
    <row r="924" spans="1:7" x14ac:dyDescent="0.25">
      <c r="A924" s="7" t="s">
        <v>941</v>
      </c>
      <c r="B924" s="7" t="s">
        <v>20</v>
      </c>
      <c r="C924" s="2" t="s">
        <v>1921</v>
      </c>
      <c r="D924" s="3">
        <f t="shared" si="56"/>
        <v>2</v>
      </c>
      <c r="E924" s="3">
        <f t="shared" si="57"/>
        <v>25</v>
      </c>
      <c r="F924" s="3">
        <f t="shared" si="58"/>
        <v>38</v>
      </c>
      <c r="G924" s="4">
        <f t="shared" si="59"/>
        <v>0.10113425925925927</v>
      </c>
    </row>
    <row r="925" spans="1:7" x14ac:dyDescent="0.25">
      <c r="A925" s="7" t="s">
        <v>942</v>
      </c>
      <c r="B925" s="7" t="s">
        <v>57</v>
      </c>
      <c r="C925" s="2" t="s">
        <v>1922</v>
      </c>
      <c r="D925" s="3">
        <f t="shared" si="56"/>
        <v>5</v>
      </c>
      <c r="E925" s="3">
        <f t="shared" si="57"/>
        <v>45</v>
      </c>
      <c r="F925" s="3">
        <f t="shared" si="58"/>
        <v>58</v>
      </c>
      <c r="G925" s="4">
        <f t="shared" si="59"/>
        <v>0.24025462962962962</v>
      </c>
    </row>
    <row r="926" spans="1:7" x14ac:dyDescent="0.25">
      <c r="A926" s="7" t="s">
        <v>943</v>
      </c>
      <c r="B926" s="7" t="s">
        <v>13</v>
      </c>
      <c r="C926" s="2" t="s">
        <v>1923</v>
      </c>
      <c r="D926" s="3">
        <f t="shared" si="56"/>
        <v>9</v>
      </c>
      <c r="E926" s="3">
        <f t="shared" si="57"/>
        <v>55</v>
      </c>
      <c r="F926" s="3">
        <f t="shared" si="58"/>
        <v>14</v>
      </c>
      <c r="G926" s="4">
        <f t="shared" si="59"/>
        <v>0.41335648148148146</v>
      </c>
    </row>
    <row r="927" spans="1:7" x14ac:dyDescent="0.25">
      <c r="A927" s="7" t="s">
        <v>944</v>
      </c>
      <c r="B927" s="7" t="s">
        <v>9</v>
      </c>
      <c r="C927" s="2" t="s">
        <v>1924</v>
      </c>
      <c r="D927" s="3">
        <f t="shared" si="56"/>
        <v>6</v>
      </c>
      <c r="E927" s="3">
        <f t="shared" si="57"/>
        <v>7</v>
      </c>
      <c r="F927" s="3">
        <f t="shared" si="58"/>
        <v>1</v>
      </c>
      <c r="G927" s="4">
        <f t="shared" si="59"/>
        <v>0.25487268518518519</v>
      </c>
    </row>
    <row r="928" spans="1:7" x14ac:dyDescent="0.25">
      <c r="A928" s="7" t="s">
        <v>945</v>
      </c>
      <c r="B928" s="7" t="s">
        <v>15</v>
      </c>
      <c r="C928" s="2" t="s">
        <v>1925</v>
      </c>
      <c r="D928" s="3">
        <f t="shared" si="56"/>
        <v>8</v>
      </c>
      <c r="E928" s="3">
        <f t="shared" si="57"/>
        <v>22</v>
      </c>
      <c r="F928" s="3">
        <f t="shared" si="58"/>
        <v>58</v>
      </c>
      <c r="G928" s="4">
        <f t="shared" si="59"/>
        <v>0.3492824074074074</v>
      </c>
    </row>
    <row r="929" spans="1:7" x14ac:dyDescent="0.25">
      <c r="A929" s="7" t="s">
        <v>946</v>
      </c>
      <c r="B929" s="7" t="s">
        <v>15</v>
      </c>
      <c r="C929" s="2" t="s">
        <v>1926</v>
      </c>
      <c r="D929" s="3">
        <f t="shared" si="56"/>
        <v>5</v>
      </c>
      <c r="E929" s="3">
        <f t="shared" si="57"/>
        <v>10</v>
      </c>
      <c r="F929" s="3">
        <f t="shared" si="58"/>
        <v>34</v>
      </c>
      <c r="G929" s="4">
        <f t="shared" si="59"/>
        <v>0.21567129629629631</v>
      </c>
    </row>
    <row r="930" spans="1:7" x14ac:dyDescent="0.25">
      <c r="A930" s="7" t="s">
        <v>947</v>
      </c>
      <c r="B930" s="7" t="s">
        <v>27</v>
      </c>
      <c r="C930" s="2" t="s">
        <v>1927</v>
      </c>
      <c r="D930" s="3">
        <f t="shared" si="56"/>
        <v>3</v>
      </c>
      <c r="E930" s="3">
        <f t="shared" si="57"/>
        <v>11</v>
      </c>
      <c r="F930" s="3">
        <f t="shared" si="58"/>
        <v>4</v>
      </c>
      <c r="G930" s="4">
        <f t="shared" si="59"/>
        <v>0.13268518518518518</v>
      </c>
    </row>
    <row r="931" spans="1:7" x14ac:dyDescent="0.25">
      <c r="A931" s="7" t="s">
        <v>948</v>
      </c>
      <c r="B931" s="7" t="s">
        <v>20</v>
      </c>
      <c r="C931" s="2" t="s">
        <v>1928</v>
      </c>
      <c r="D931" s="3">
        <f t="shared" si="56"/>
        <v>9</v>
      </c>
      <c r="E931" s="3">
        <f t="shared" si="57"/>
        <v>52</v>
      </c>
      <c r="F931" s="3">
        <f t="shared" si="58"/>
        <v>11</v>
      </c>
      <c r="G931" s="4">
        <f t="shared" si="59"/>
        <v>0.41123842592592591</v>
      </c>
    </row>
    <row r="932" spans="1:7" x14ac:dyDescent="0.25">
      <c r="A932" s="7" t="s">
        <v>949</v>
      </c>
      <c r="B932" s="7" t="s">
        <v>20</v>
      </c>
      <c r="C932" s="2" t="s">
        <v>1929</v>
      </c>
      <c r="D932" s="3">
        <f t="shared" si="56"/>
        <v>6</v>
      </c>
      <c r="E932" s="3">
        <f t="shared" si="57"/>
        <v>13</v>
      </c>
      <c r="F932" s="3">
        <f t="shared" si="58"/>
        <v>45</v>
      </c>
      <c r="G932" s="4">
        <f t="shared" si="59"/>
        <v>0.2595486111111111</v>
      </c>
    </row>
    <row r="933" spans="1:7" x14ac:dyDescent="0.25">
      <c r="A933" s="7" t="s">
        <v>950</v>
      </c>
      <c r="B933" s="7" t="s">
        <v>15</v>
      </c>
      <c r="C933" s="2" t="s">
        <v>1930</v>
      </c>
      <c r="D933" s="3">
        <f t="shared" si="56"/>
        <v>8</v>
      </c>
      <c r="E933" s="3">
        <f t="shared" si="57"/>
        <v>47</v>
      </c>
      <c r="F933" s="3">
        <f t="shared" si="58"/>
        <v>1</v>
      </c>
      <c r="G933" s="4">
        <f t="shared" si="59"/>
        <v>0.36598379629629635</v>
      </c>
    </row>
    <row r="934" spans="1:7" x14ac:dyDescent="0.25">
      <c r="A934" s="7" t="s">
        <v>951</v>
      </c>
      <c r="B934" s="7" t="s">
        <v>22</v>
      </c>
      <c r="C934" s="2" t="s">
        <v>1931</v>
      </c>
      <c r="D934" s="3">
        <f t="shared" si="56"/>
        <v>0</v>
      </c>
      <c r="E934" s="3">
        <f t="shared" si="57"/>
        <v>2</v>
      </c>
      <c r="F934" s="3">
        <f t="shared" si="58"/>
        <v>34</v>
      </c>
      <c r="G934" s="4">
        <f t="shared" si="59"/>
        <v>1.7824074074074072E-3</v>
      </c>
    </row>
    <row r="935" spans="1:7" x14ac:dyDescent="0.25">
      <c r="A935" s="7" t="s">
        <v>952</v>
      </c>
      <c r="B935" s="7" t="s">
        <v>22</v>
      </c>
      <c r="C935" s="2" t="s">
        <v>1932</v>
      </c>
      <c r="D935" s="3">
        <f t="shared" si="56"/>
        <v>7</v>
      </c>
      <c r="E935" s="3">
        <f t="shared" si="57"/>
        <v>57</v>
      </c>
      <c r="F935" s="3">
        <f t="shared" si="58"/>
        <v>26</v>
      </c>
      <c r="G935" s="4">
        <f t="shared" si="59"/>
        <v>0.33155092592592594</v>
      </c>
    </row>
    <row r="936" spans="1:7" x14ac:dyDescent="0.25">
      <c r="A936" s="7" t="s">
        <v>953</v>
      </c>
      <c r="B936" s="7" t="s">
        <v>22</v>
      </c>
      <c r="C936" s="2" t="s">
        <v>1933</v>
      </c>
      <c r="D936" s="3">
        <f t="shared" si="56"/>
        <v>7</v>
      </c>
      <c r="E936" s="3">
        <f t="shared" si="57"/>
        <v>2</v>
      </c>
      <c r="F936" s="3">
        <f t="shared" si="58"/>
        <v>15</v>
      </c>
      <c r="G936" s="4">
        <f t="shared" si="59"/>
        <v>0.29322916666666665</v>
      </c>
    </row>
    <row r="937" spans="1:7" x14ac:dyDescent="0.25">
      <c r="A937" s="7" t="s">
        <v>954</v>
      </c>
      <c r="B937" s="7" t="s">
        <v>30</v>
      </c>
      <c r="C937" s="2" t="s">
        <v>1934</v>
      </c>
      <c r="D937" s="3">
        <f t="shared" si="56"/>
        <v>9</v>
      </c>
      <c r="E937" s="3">
        <f t="shared" si="57"/>
        <v>58</v>
      </c>
      <c r="F937" s="3">
        <f t="shared" si="58"/>
        <v>21</v>
      </c>
      <c r="G937" s="4">
        <f t="shared" si="59"/>
        <v>0.41552083333333334</v>
      </c>
    </row>
    <row r="938" spans="1:7" x14ac:dyDescent="0.25">
      <c r="A938" s="7" t="s">
        <v>955</v>
      </c>
      <c r="B938" s="7" t="s">
        <v>15</v>
      </c>
      <c r="C938" s="2" t="s">
        <v>1935</v>
      </c>
      <c r="D938" s="3">
        <f t="shared" si="56"/>
        <v>5</v>
      </c>
      <c r="E938" s="3">
        <f t="shared" si="57"/>
        <v>46</v>
      </c>
      <c r="F938" s="3">
        <f t="shared" si="58"/>
        <v>26</v>
      </c>
      <c r="G938" s="4">
        <f t="shared" si="59"/>
        <v>0.24057870370370371</v>
      </c>
    </row>
    <row r="939" spans="1:7" x14ac:dyDescent="0.25">
      <c r="A939" s="7" t="s">
        <v>956</v>
      </c>
      <c r="B939" s="7" t="s">
        <v>22</v>
      </c>
      <c r="C939" s="2" t="s">
        <v>1936</v>
      </c>
      <c r="D939" s="3">
        <f t="shared" si="56"/>
        <v>0</v>
      </c>
      <c r="E939" s="3">
        <f t="shared" si="57"/>
        <v>23</v>
      </c>
      <c r="F939" s="3">
        <f t="shared" si="58"/>
        <v>40</v>
      </c>
      <c r="G939" s="4">
        <f t="shared" si="59"/>
        <v>1.6435185185185188E-2</v>
      </c>
    </row>
    <row r="940" spans="1:7" x14ac:dyDescent="0.25">
      <c r="A940" s="7" t="s">
        <v>957</v>
      </c>
      <c r="B940" s="7" t="s">
        <v>11</v>
      </c>
      <c r="C940" s="2" t="s">
        <v>1937</v>
      </c>
      <c r="D940" s="3">
        <f t="shared" si="56"/>
        <v>6</v>
      </c>
      <c r="E940" s="3">
        <f t="shared" si="57"/>
        <v>34</v>
      </c>
      <c r="F940" s="3">
        <f t="shared" si="58"/>
        <v>39</v>
      </c>
      <c r="G940" s="4">
        <f t="shared" si="59"/>
        <v>0.27406249999999999</v>
      </c>
    </row>
    <row r="941" spans="1:7" x14ac:dyDescent="0.25">
      <c r="A941" s="7" t="s">
        <v>958</v>
      </c>
      <c r="B941" s="7" t="s">
        <v>27</v>
      </c>
      <c r="C941" s="2" t="s">
        <v>1938</v>
      </c>
      <c r="D941" s="3">
        <f t="shared" si="56"/>
        <v>5</v>
      </c>
      <c r="E941" s="3">
        <f t="shared" si="57"/>
        <v>39</v>
      </c>
      <c r="F941" s="3">
        <f t="shared" si="58"/>
        <v>3</v>
      </c>
      <c r="G941" s="4">
        <f t="shared" si="59"/>
        <v>0.23545138888888886</v>
      </c>
    </row>
    <row r="942" spans="1:7" x14ac:dyDescent="0.25">
      <c r="A942" s="7" t="s">
        <v>959</v>
      </c>
      <c r="B942" s="7" t="s">
        <v>13</v>
      </c>
      <c r="C942" s="2" t="s">
        <v>1939</v>
      </c>
      <c r="D942" s="3">
        <f t="shared" si="56"/>
        <v>7</v>
      </c>
      <c r="E942" s="3">
        <f t="shared" si="57"/>
        <v>43</v>
      </c>
      <c r="F942" s="3">
        <f t="shared" si="58"/>
        <v>9</v>
      </c>
      <c r="G942" s="4">
        <f t="shared" si="59"/>
        <v>0.32163194444444443</v>
      </c>
    </row>
    <row r="943" spans="1:7" x14ac:dyDescent="0.25">
      <c r="A943" s="7" t="s">
        <v>960</v>
      </c>
      <c r="B943" s="7" t="s">
        <v>13</v>
      </c>
      <c r="C943" s="2" t="s">
        <v>1940</v>
      </c>
      <c r="D943" s="3">
        <f t="shared" si="56"/>
        <v>1</v>
      </c>
      <c r="E943" s="3">
        <f t="shared" si="57"/>
        <v>17</v>
      </c>
      <c r="F943" s="3">
        <f t="shared" si="58"/>
        <v>29</v>
      </c>
      <c r="G943" s="4">
        <f t="shared" si="59"/>
        <v>5.3807870370370374E-2</v>
      </c>
    </row>
    <row r="944" spans="1:7" x14ac:dyDescent="0.25">
      <c r="A944" s="7" t="s">
        <v>961</v>
      </c>
      <c r="B944" s="7" t="s">
        <v>13</v>
      </c>
      <c r="C944" s="2" t="s">
        <v>1941</v>
      </c>
      <c r="D944" s="3">
        <f t="shared" si="56"/>
        <v>0</v>
      </c>
      <c r="E944" s="3">
        <f t="shared" si="57"/>
        <v>23</v>
      </c>
      <c r="F944" s="3">
        <f t="shared" si="58"/>
        <v>27</v>
      </c>
      <c r="G944" s="4">
        <f t="shared" si="59"/>
        <v>1.6284722222222221E-2</v>
      </c>
    </row>
    <row r="945" spans="1:7" x14ac:dyDescent="0.25">
      <c r="A945" s="7" t="s">
        <v>962</v>
      </c>
      <c r="B945" s="7" t="s">
        <v>13</v>
      </c>
      <c r="C945" s="2" t="s">
        <v>1942</v>
      </c>
      <c r="D945" s="3">
        <f t="shared" si="56"/>
        <v>6</v>
      </c>
      <c r="E945" s="3">
        <f t="shared" si="57"/>
        <v>49</v>
      </c>
      <c r="F945" s="3">
        <f t="shared" si="58"/>
        <v>8</v>
      </c>
      <c r="G945" s="4">
        <f t="shared" si="59"/>
        <v>0.28412037037037036</v>
      </c>
    </row>
    <row r="946" spans="1:7" x14ac:dyDescent="0.25">
      <c r="A946" s="7" t="s">
        <v>963</v>
      </c>
      <c r="B946" s="7" t="s">
        <v>20</v>
      </c>
      <c r="C946" s="2" t="s">
        <v>1943</v>
      </c>
      <c r="D946" s="3">
        <f t="shared" si="56"/>
        <v>7</v>
      </c>
      <c r="E946" s="3">
        <f t="shared" si="57"/>
        <v>33</v>
      </c>
      <c r="F946" s="3">
        <f t="shared" si="58"/>
        <v>13</v>
      </c>
      <c r="G946" s="4">
        <f t="shared" si="59"/>
        <v>0.31473379629629633</v>
      </c>
    </row>
    <row r="947" spans="1:7" x14ac:dyDescent="0.25">
      <c r="A947" s="7" t="s">
        <v>964</v>
      </c>
      <c r="B947" s="7" t="s">
        <v>20</v>
      </c>
      <c r="C947" s="2" t="s">
        <v>1944</v>
      </c>
      <c r="D947" s="3">
        <f t="shared" si="56"/>
        <v>3</v>
      </c>
      <c r="E947" s="3">
        <f t="shared" si="57"/>
        <v>43</v>
      </c>
      <c r="F947" s="3">
        <f t="shared" si="58"/>
        <v>50</v>
      </c>
      <c r="G947" s="4">
        <f t="shared" si="59"/>
        <v>0.15543981481481481</v>
      </c>
    </row>
    <row r="948" spans="1:7" x14ac:dyDescent="0.25">
      <c r="A948" s="7" t="s">
        <v>965</v>
      </c>
      <c r="B948" s="7" t="s">
        <v>13</v>
      </c>
      <c r="C948" s="2" t="s">
        <v>1945</v>
      </c>
      <c r="D948" s="3">
        <f t="shared" si="56"/>
        <v>7</v>
      </c>
      <c r="E948" s="3">
        <f t="shared" si="57"/>
        <v>19</v>
      </c>
      <c r="F948" s="3">
        <f t="shared" si="58"/>
        <v>44</v>
      </c>
      <c r="G948" s="4">
        <f t="shared" si="59"/>
        <v>0.30537037037037035</v>
      </c>
    </row>
    <row r="949" spans="1:7" x14ac:dyDescent="0.25">
      <c r="A949" s="7" t="s">
        <v>966</v>
      </c>
      <c r="B949" s="7" t="s">
        <v>13</v>
      </c>
      <c r="C949" s="2" t="s">
        <v>1946</v>
      </c>
      <c r="D949" s="3">
        <f t="shared" si="56"/>
        <v>4</v>
      </c>
      <c r="E949" s="3">
        <f t="shared" si="57"/>
        <v>29</v>
      </c>
      <c r="F949" s="3">
        <f t="shared" si="58"/>
        <v>44</v>
      </c>
      <c r="G949" s="4">
        <f t="shared" si="59"/>
        <v>0.18731481481481482</v>
      </c>
    </row>
    <row r="950" spans="1:7" x14ac:dyDescent="0.25">
      <c r="A950" s="7" t="s">
        <v>967</v>
      </c>
      <c r="B950" s="7" t="s">
        <v>15</v>
      </c>
      <c r="C950" s="2" t="s">
        <v>1947</v>
      </c>
      <c r="D950" s="3">
        <f t="shared" si="56"/>
        <v>5</v>
      </c>
      <c r="E950" s="3">
        <f t="shared" si="57"/>
        <v>38</v>
      </c>
      <c r="F950" s="3">
        <f t="shared" si="58"/>
        <v>15</v>
      </c>
      <c r="G950" s="4">
        <f t="shared" si="59"/>
        <v>0.23489583333333333</v>
      </c>
    </row>
    <row r="951" spans="1:7" x14ac:dyDescent="0.25">
      <c r="A951" s="7" t="s">
        <v>968</v>
      </c>
      <c r="B951" s="7" t="s">
        <v>22</v>
      </c>
      <c r="C951" s="2" t="s">
        <v>1948</v>
      </c>
      <c r="D951" s="3">
        <f t="shared" si="56"/>
        <v>10</v>
      </c>
      <c r="E951" s="3">
        <f t="shared" si="57"/>
        <v>32</v>
      </c>
      <c r="F951" s="3">
        <f t="shared" si="58"/>
        <v>13</v>
      </c>
      <c r="G951" s="4">
        <f t="shared" si="59"/>
        <v>0.43903935185185183</v>
      </c>
    </row>
    <row r="952" spans="1:7" x14ac:dyDescent="0.25">
      <c r="A952" s="7" t="s">
        <v>969</v>
      </c>
      <c r="B952" s="7" t="s">
        <v>27</v>
      </c>
      <c r="C952" s="2" t="s">
        <v>1949</v>
      </c>
      <c r="D952" s="3">
        <f t="shared" si="56"/>
        <v>9</v>
      </c>
      <c r="E952" s="3">
        <f t="shared" si="57"/>
        <v>9</v>
      </c>
      <c r="F952" s="3">
        <f t="shared" si="58"/>
        <v>51</v>
      </c>
      <c r="G952" s="4">
        <f t="shared" si="59"/>
        <v>0.38184027777777779</v>
      </c>
    </row>
    <row r="953" spans="1:7" x14ac:dyDescent="0.25">
      <c r="A953" s="7" t="s">
        <v>970</v>
      </c>
      <c r="B953" s="7" t="s">
        <v>20</v>
      </c>
      <c r="C953" s="2" t="s">
        <v>1950</v>
      </c>
      <c r="D953" s="3">
        <f t="shared" si="56"/>
        <v>11</v>
      </c>
      <c r="E953" s="3">
        <f t="shared" si="57"/>
        <v>20</v>
      </c>
      <c r="F953" s="3">
        <f t="shared" si="58"/>
        <v>7</v>
      </c>
      <c r="G953" s="4">
        <f t="shared" si="59"/>
        <v>0.47230324074074076</v>
      </c>
    </row>
    <row r="954" spans="1:7" x14ac:dyDescent="0.25">
      <c r="A954" s="7" t="s">
        <v>971</v>
      </c>
      <c r="B954" s="7" t="s">
        <v>20</v>
      </c>
      <c r="C954" s="2" t="s">
        <v>1951</v>
      </c>
      <c r="D954" s="3">
        <f t="shared" si="56"/>
        <v>7</v>
      </c>
      <c r="E954" s="3">
        <f t="shared" si="57"/>
        <v>17</v>
      </c>
      <c r="F954" s="3">
        <f t="shared" si="58"/>
        <v>42</v>
      </c>
      <c r="G954" s="4">
        <f t="shared" si="59"/>
        <v>0.30395833333333333</v>
      </c>
    </row>
    <row r="955" spans="1:7" x14ac:dyDescent="0.25">
      <c r="A955" s="7" t="s">
        <v>972</v>
      </c>
      <c r="B955" s="7" t="s">
        <v>30</v>
      </c>
      <c r="C955" s="2" t="s">
        <v>1952</v>
      </c>
      <c r="D955" s="3">
        <f t="shared" si="56"/>
        <v>7</v>
      </c>
      <c r="E955" s="3">
        <f t="shared" si="57"/>
        <v>21</v>
      </c>
      <c r="F955" s="3">
        <f t="shared" si="58"/>
        <v>28</v>
      </c>
      <c r="G955" s="4">
        <f t="shared" si="59"/>
        <v>0.30657407407407405</v>
      </c>
    </row>
    <row r="956" spans="1:7" x14ac:dyDescent="0.25">
      <c r="A956" s="7" t="s">
        <v>973</v>
      </c>
      <c r="B956" s="7" t="s">
        <v>9</v>
      </c>
      <c r="C956" s="2" t="s">
        <v>1953</v>
      </c>
      <c r="D956" s="3">
        <f t="shared" si="56"/>
        <v>0</v>
      </c>
      <c r="E956" s="3">
        <f t="shared" si="57"/>
        <v>45</v>
      </c>
      <c r="F956" s="3">
        <f t="shared" si="58"/>
        <v>52</v>
      </c>
      <c r="G956" s="4">
        <f t="shared" si="59"/>
        <v>3.1851851851851853E-2</v>
      </c>
    </row>
    <row r="957" spans="1:7" x14ac:dyDescent="0.25">
      <c r="A957" s="7" t="s">
        <v>974</v>
      </c>
      <c r="B957" s="7" t="s">
        <v>20</v>
      </c>
      <c r="C957" s="2" t="s">
        <v>1954</v>
      </c>
      <c r="D957" s="3">
        <f t="shared" si="56"/>
        <v>8</v>
      </c>
      <c r="E957" s="3">
        <f t="shared" si="57"/>
        <v>17</v>
      </c>
      <c r="F957" s="3">
        <f t="shared" si="58"/>
        <v>32</v>
      </c>
      <c r="G957" s="4">
        <f t="shared" si="59"/>
        <v>0.34550925925925924</v>
      </c>
    </row>
    <row r="958" spans="1:7" x14ac:dyDescent="0.25">
      <c r="A958" s="7" t="s">
        <v>975</v>
      </c>
      <c r="B958" s="7" t="s">
        <v>27</v>
      </c>
      <c r="C958" s="2" t="s">
        <v>1955</v>
      </c>
      <c r="D958" s="3">
        <f t="shared" si="56"/>
        <v>0</v>
      </c>
      <c r="E958" s="3">
        <f t="shared" si="57"/>
        <v>49</v>
      </c>
      <c r="F958" s="3">
        <f t="shared" si="58"/>
        <v>30</v>
      </c>
      <c r="G958" s="4">
        <f t="shared" si="59"/>
        <v>3.4374999999999996E-2</v>
      </c>
    </row>
    <row r="959" spans="1:7" x14ac:dyDescent="0.25">
      <c r="A959" s="7" t="s">
        <v>976</v>
      </c>
      <c r="B959" s="7" t="s">
        <v>9</v>
      </c>
      <c r="C959" s="2" t="s">
        <v>1956</v>
      </c>
      <c r="D959" s="3">
        <f t="shared" si="56"/>
        <v>7</v>
      </c>
      <c r="E959" s="3">
        <f t="shared" si="57"/>
        <v>18</v>
      </c>
      <c r="F959" s="3">
        <f t="shared" si="58"/>
        <v>29</v>
      </c>
      <c r="G959" s="4">
        <f t="shared" si="59"/>
        <v>0.30450231481481482</v>
      </c>
    </row>
    <row r="960" spans="1:7" x14ac:dyDescent="0.25">
      <c r="A960" s="7" t="s">
        <v>977</v>
      </c>
      <c r="B960" s="7" t="s">
        <v>20</v>
      </c>
      <c r="C960" s="2" t="s">
        <v>1957</v>
      </c>
      <c r="D960" s="3">
        <f t="shared" si="56"/>
        <v>10</v>
      </c>
      <c r="E960" s="3">
        <f t="shared" si="57"/>
        <v>25</v>
      </c>
      <c r="F960" s="3">
        <f t="shared" si="58"/>
        <v>41</v>
      </c>
      <c r="G960" s="4">
        <f t="shared" si="59"/>
        <v>0.43450231481481483</v>
      </c>
    </row>
    <row r="961" spans="1:7" x14ac:dyDescent="0.25">
      <c r="A961" s="7" t="s">
        <v>978</v>
      </c>
      <c r="B961" s="7" t="s">
        <v>15</v>
      </c>
      <c r="C961" s="2" t="s">
        <v>1574</v>
      </c>
      <c r="D961" s="3">
        <f t="shared" si="56"/>
        <v>5</v>
      </c>
      <c r="E961" s="3">
        <f t="shared" si="57"/>
        <v>44</v>
      </c>
      <c r="F961" s="3">
        <f t="shared" si="58"/>
        <v>50</v>
      </c>
      <c r="G961" s="4">
        <f t="shared" si="59"/>
        <v>0.23946759259259257</v>
      </c>
    </row>
    <row r="962" spans="1:7" x14ac:dyDescent="0.25">
      <c r="A962" s="7" t="s">
        <v>979</v>
      </c>
      <c r="B962" s="7" t="s">
        <v>20</v>
      </c>
      <c r="C962" s="2" t="s">
        <v>1958</v>
      </c>
      <c r="D962" s="3">
        <f t="shared" ref="D962:D1001" si="60">IFERROR(VALUE(MID($C962,MAX(SEARCH(D$1,$C962)-3,1),2)),0)</f>
        <v>4</v>
      </c>
      <c r="E962" s="3">
        <f t="shared" ref="E962:E1001" si="61">IFERROR(VALUE(MID($C962,MAX(SEARCH(E$1,$C962)-3,1),2)),0)</f>
        <v>46</v>
      </c>
      <c r="F962" s="3">
        <f t="shared" ref="F962:F1001" si="62">IFERROR(VALUE(MID($C962,MAX(SEARCH(F$1,$C962)-3,1),2)),0)</f>
        <v>58</v>
      </c>
      <c r="G962" s="4">
        <f t="shared" ref="G962:G1001" si="63">TIME(D962,E962,F962)</f>
        <v>0.19928240740740741</v>
      </c>
    </row>
    <row r="963" spans="1:7" x14ac:dyDescent="0.25">
      <c r="A963" s="7" t="s">
        <v>980</v>
      </c>
      <c r="B963" s="7" t="s">
        <v>20</v>
      </c>
      <c r="C963" s="2" t="s">
        <v>1959</v>
      </c>
      <c r="D963" s="3">
        <f t="shared" si="60"/>
        <v>4</v>
      </c>
      <c r="E963" s="3">
        <f t="shared" si="61"/>
        <v>27</v>
      </c>
      <c r="F963" s="3">
        <f t="shared" si="62"/>
        <v>37</v>
      </c>
      <c r="G963" s="4">
        <f t="shared" si="63"/>
        <v>0.18584490740740742</v>
      </c>
    </row>
    <row r="964" spans="1:7" x14ac:dyDescent="0.25">
      <c r="A964" s="7" t="s">
        <v>981</v>
      </c>
      <c r="B964" s="7" t="s">
        <v>15</v>
      </c>
      <c r="C964" s="2" t="s">
        <v>1960</v>
      </c>
      <c r="D964" s="3">
        <f t="shared" si="60"/>
        <v>8</v>
      </c>
      <c r="E964" s="3">
        <f t="shared" si="61"/>
        <v>12</v>
      </c>
      <c r="F964" s="3">
        <f t="shared" si="62"/>
        <v>48</v>
      </c>
      <c r="G964" s="4">
        <f t="shared" si="63"/>
        <v>0.34222222222222221</v>
      </c>
    </row>
    <row r="965" spans="1:7" x14ac:dyDescent="0.25">
      <c r="A965" s="7" t="s">
        <v>982</v>
      </c>
      <c r="B965" s="7" t="s">
        <v>9</v>
      </c>
      <c r="C965" s="2" t="s">
        <v>1961</v>
      </c>
      <c r="D965" s="3">
        <f t="shared" si="60"/>
        <v>0</v>
      </c>
      <c r="E965" s="3">
        <f t="shared" si="61"/>
        <v>8</v>
      </c>
      <c r="F965" s="3">
        <f t="shared" si="62"/>
        <v>52</v>
      </c>
      <c r="G965" s="4">
        <f t="shared" si="63"/>
        <v>6.1574074074074074E-3</v>
      </c>
    </row>
    <row r="966" spans="1:7" x14ac:dyDescent="0.25">
      <c r="A966" s="7" t="s">
        <v>983</v>
      </c>
      <c r="B966" s="7" t="s">
        <v>20</v>
      </c>
      <c r="C966" s="2" t="s">
        <v>1962</v>
      </c>
      <c r="D966" s="3">
        <f t="shared" si="60"/>
        <v>3</v>
      </c>
      <c r="E966" s="3">
        <f t="shared" si="61"/>
        <v>25</v>
      </c>
      <c r="F966" s="3">
        <f t="shared" si="62"/>
        <v>30</v>
      </c>
      <c r="G966" s="4">
        <f t="shared" si="63"/>
        <v>0.14270833333333333</v>
      </c>
    </row>
    <row r="967" spans="1:7" x14ac:dyDescent="0.25">
      <c r="A967" s="7" t="s">
        <v>984</v>
      </c>
      <c r="B967" s="7" t="s">
        <v>20</v>
      </c>
      <c r="C967" s="2" t="s">
        <v>1963</v>
      </c>
      <c r="D967" s="3">
        <f t="shared" si="60"/>
        <v>6</v>
      </c>
      <c r="E967" s="3">
        <f t="shared" si="61"/>
        <v>33</v>
      </c>
      <c r="F967" s="3">
        <f t="shared" si="62"/>
        <v>59</v>
      </c>
      <c r="G967" s="4">
        <f t="shared" si="63"/>
        <v>0.27359953703703704</v>
      </c>
    </row>
    <row r="968" spans="1:7" x14ac:dyDescent="0.25">
      <c r="A968" s="7" t="s">
        <v>985</v>
      </c>
      <c r="B968" s="7" t="s">
        <v>13</v>
      </c>
      <c r="C968" s="2" t="s">
        <v>1964</v>
      </c>
      <c r="D968" s="3">
        <f t="shared" si="60"/>
        <v>5</v>
      </c>
      <c r="E968" s="3">
        <f t="shared" si="61"/>
        <v>32</v>
      </c>
      <c r="F968" s="3">
        <f t="shared" si="62"/>
        <v>22</v>
      </c>
      <c r="G968" s="4">
        <f t="shared" si="63"/>
        <v>0.23081018518518517</v>
      </c>
    </row>
    <row r="969" spans="1:7" x14ac:dyDescent="0.25">
      <c r="A969" s="7" t="s">
        <v>986</v>
      </c>
      <c r="B969" s="7" t="s">
        <v>13</v>
      </c>
      <c r="C969" s="2" t="s">
        <v>1965</v>
      </c>
      <c r="D969" s="3">
        <f t="shared" si="60"/>
        <v>8</v>
      </c>
      <c r="E969" s="3">
        <f t="shared" si="61"/>
        <v>49</v>
      </c>
      <c r="F969" s="3">
        <f t="shared" si="62"/>
        <v>38</v>
      </c>
      <c r="G969" s="4">
        <f t="shared" si="63"/>
        <v>0.36780092592592589</v>
      </c>
    </row>
    <row r="970" spans="1:7" x14ac:dyDescent="0.25">
      <c r="A970" s="7" t="s">
        <v>987</v>
      </c>
      <c r="B970" s="7" t="s">
        <v>13</v>
      </c>
      <c r="C970" s="2" t="s">
        <v>1966</v>
      </c>
      <c r="D970" s="3">
        <f t="shared" si="60"/>
        <v>0</v>
      </c>
      <c r="E970" s="3">
        <f t="shared" si="61"/>
        <v>1</v>
      </c>
      <c r="F970" s="3">
        <f t="shared" si="62"/>
        <v>50</v>
      </c>
      <c r="G970" s="4">
        <f t="shared" si="63"/>
        <v>1.2731481481481483E-3</v>
      </c>
    </row>
    <row r="971" spans="1:7" x14ac:dyDescent="0.25">
      <c r="A971" s="7" t="s">
        <v>988</v>
      </c>
      <c r="B971" s="7" t="s">
        <v>20</v>
      </c>
      <c r="C971" s="2" t="s">
        <v>1967</v>
      </c>
      <c r="D971" s="3">
        <f t="shared" si="60"/>
        <v>2</v>
      </c>
      <c r="E971" s="3">
        <f t="shared" si="61"/>
        <v>47</v>
      </c>
      <c r="F971" s="3">
        <f t="shared" si="62"/>
        <v>34</v>
      </c>
      <c r="G971" s="4">
        <f t="shared" si="63"/>
        <v>0.11636574074074074</v>
      </c>
    </row>
    <row r="972" spans="1:7" x14ac:dyDescent="0.25">
      <c r="A972" s="7" t="s">
        <v>989</v>
      </c>
      <c r="B972" s="7" t="s">
        <v>13</v>
      </c>
      <c r="C972" s="2" t="s">
        <v>1968</v>
      </c>
      <c r="D972" s="3">
        <f t="shared" si="60"/>
        <v>8</v>
      </c>
      <c r="E972" s="3">
        <f t="shared" si="61"/>
        <v>56</v>
      </c>
      <c r="F972" s="3">
        <f t="shared" si="62"/>
        <v>17</v>
      </c>
      <c r="G972" s="4">
        <f t="shared" si="63"/>
        <v>0.3724189814814815</v>
      </c>
    </row>
    <row r="973" spans="1:7" x14ac:dyDescent="0.25">
      <c r="A973" s="7" t="s">
        <v>990</v>
      </c>
      <c r="B973" s="7" t="s">
        <v>20</v>
      </c>
      <c r="C973" s="2" t="s">
        <v>1969</v>
      </c>
      <c r="D973" s="3">
        <f t="shared" si="60"/>
        <v>5</v>
      </c>
      <c r="E973" s="3">
        <f t="shared" si="61"/>
        <v>14</v>
      </c>
      <c r="F973" s="3">
        <f t="shared" si="62"/>
        <v>9</v>
      </c>
      <c r="G973" s="4">
        <f t="shared" si="63"/>
        <v>0.21815972222222224</v>
      </c>
    </row>
    <row r="974" spans="1:7" x14ac:dyDescent="0.25">
      <c r="A974" s="7" t="s">
        <v>991</v>
      </c>
      <c r="B974" s="7" t="s">
        <v>9</v>
      </c>
      <c r="C974" s="2" t="s">
        <v>1970</v>
      </c>
      <c r="D974" s="3">
        <f t="shared" si="60"/>
        <v>10</v>
      </c>
      <c r="E974" s="3">
        <f t="shared" si="61"/>
        <v>38</v>
      </c>
      <c r="F974" s="3">
        <f t="shared" si="62"/>
        <v>19</v>
      </c>
      <c r="G974" s="4">
        <f t="shared" si="63"/>
        <v>0.44327546296296294</v>
      </c>
    </row>
    <row r="975" spans="1:7" x14ac:dyDescent="0.25">
      <c r="A975" s="7" t="s">
        <v>992</v>
      </c>
      <c r="B975" s="7" t="s">
        <v>20</v>
      </c>
      <c r="C975" s="2" t="s">
        <v>1971</v>
      </c>
      <c r="D975" s="3">
        <f t="shared" si="60"/>
        <v>2</v>
      </c>
      <c r="E975" s="3">
        <f t="shared" si="61"/>
        <v>49</v>
      </c>
      <c r="F975" s="3">
        <f t="shared" si="62"/>
        <v>21</v>
      </c>
      <c r="G975" s="4">
        <f t="shared" si="63"/>
        <v>0.11760416666666666</v>
      </c>
    </row>
    <row r="976" spans="1:7" x14ac:dyDescent="0.25">
      <c r="A976" s="7" t="s">
        <v>993</v>
      </c>
      <c r="B976" s="7" t="s">
        <v>22</v>
      </c>
      <c r="C976" s="2" t="s">
        <v>1972</v>
      </c>
      <c r="D976" s="3">
        <f t="shared" si="60"/>
        <v>11</v>
      </c>
      <c r="E976" s="3">
        <f t="shared" si="61"/>
        <v>33</v>
      </c>
      <c r="F976" s="3">
        <f t="shared" si="62"/>
        <v>39</v>
      </c>
      <c r="G976" s="4">
        <f t="shared" si="63"/>
        <v>0.48170138888888886</v>
      </c>
    </row>
    <row r="977" spans="1:7" x14ac:dyDescent="0.25">
      <c r="A977" s="7" t="s">
        <v>994</v>
      </c>
      <c r="B977" s="7" t="s">
        <v>22</v>
      </c>
      <c r="C977" s="2" t="s">
        <v>1973</v>
      </c>
      <c r="D977" s="3">
        <f t="shared" si="60"/>
        <v>2</v>
      </c>
      <c r="E977" s="3">
        <f t="shared" si="61"/>
        <v>47</v>
      </c>
      <c r="F977" s="3">
        <f t="shared" si="62"/>
        <v>21</v>
      </c>
      <c r="G977" s="4">
        <f t="shared" si="63"/>
        <v>0.11621527777777778</v>
      </c>
    </row>
    <row r="978" spans="1:7" x14ac:dyDescent="0.25">
      <c r="A978" s="7" t="s">
        <v>995</v>
      </c>
      <c r="B978" s="7" t="s">
        <v>93</v>
      </c>
      <c r="C978" s="2" t="s">
        <v>1974</v>
      </c>
      <c r="D978" s="3">
        <f t="shared" si="60"/>
        <v>7</v>
      </c>
      <c r="E978" s="3">
        <f t="shared" si="61"/>
        <v>19</v>
      </c>
      <c r="F978" s="3">
        <f t="shared" si="62"/>
        <v>52</v>
      </c>
      <c r="G978" s="4">
        <f t="shared" si="63"/>
        <v>0.30546296296296299</v>
      </c>
    </row>
    <row r="979" spans="1:7" x14ac:dyDescent="0.25">
      <c r="A979" s="7" t="s">
        <v>996</v>
      </c>
      <c r="B979" s="7" t="s">
        <v>15</v>
      </c>
      <c r="C979" s="2" t="s">
        <v>1975</v>
      </c>
      <c r="D979" s="3">
        <f t="shared" si="60"/>
        <v>4</v>
      </c>
      <c r="E979" s="3">
        <f t="shared" si="61"/>
        <v>43</v>
      </c>
      <c r="F979" s="3">
        <f t="shared" si="62"/>
        <v>23</v>
      </c>
      <c r="G979" s="4">
        <f t="shared" si="63"/>
        <v>0.1967939814814815</v>
      </c>
    </row>
    <row r="980" spans="1:7" x14ac:dyDescent="0.25">
      <c r="A980" s="7" t="s">
        <v>997</v>
      </c>
      <c r="B980" s="7" t="s">
        <v>13</v>
      </c>
      <c r="C980" s="2" t="s">
        <v>1976</v>
      </c>
      <c r="D980" s="3">
        <f t="shared" si="60"/>
        <v>10</v>
      </c>
      <c r="E980" s="3">
        <f t="shared" si="61"/>
        <v>59</v>
      </c>
      <c r="F980" s="3">
        <f t="shared" si="62"/>
        <v>50</v>
      </c>
      <c r="G980" s="4">
        <f t="shared" si="63"/>
        <v>0.45821759259259259</v>
      </c>
    </row>
    <row r="981" spans="1:7" x14ac:dyDescent="0.25">
      <c r="A981" s="7" t="s">
        <v>998</v>
      </c>
      <c r="B981" s="7" t="s">
        <v>13</v>
      </c>
      <c r="C981" s="2" t="s">
        <v>1977</v>
      </c>
      <c r="D981" s="3">
        <f t="shared" si="60"/>
        <v>9</v>
      </c>
      <c r="E981" s="3">
        <f t="shared" si="61"/>
        <v>5</v>
      </c>
      <c r="F981" s="3">
        <f t="shared" si="62"/>
        <v>9</v>
      </c>
      <c r="G981" s="4">
        <f t="shared" si="63"/>
        <v>0.37857638888888889</v>
      </c>
    </row>
    <row r="982" spans="1:7" x14ac:dyDescent="0.25">
      <c r="A982" s="7" t="s">
        <v>999</v>
      </c>
      <c r="B982" s="7" t="s">
        <v>20</v>
      </c>
      <c r="C982" s="2" t="s">
        <v>1978</v>
      </c>
      <c r="D982" s="3">
        <f t="shared" si="60"/>
        <v>7</v>
      </c>
      <c r="E982" s="3">
        <f t="shared" si="61"/>
        <v>9</v>
      </c>
      <c r="F982" s="3">
        <f t="shared" si="62"/>
        <v>27</v>
      </c>
      <c r="G982" s="4">
        <f t="shared" si="63"/>
        <v>0.29822916666666666</v>
      </c>
    </row>
    <row r="983" spans="1:7" x14ac:dyDescent="0.25">
      <c r="A983" s="7" t="s">
        <v>1000</v>
      </c>
      <c r="B983" s="7" t="s">
        <v>15</v>
      </c>
      <c r="C983" s="2" t="s">
        <v>1979</v>
      </c>
      <c r="D983" s="3">
        <f t="shared" si="60"/>
        <v>6</v>
      </c>
      <c r="E983" s="3">
        <f t="shared" si="61"/>
        <v>56</v>
      </c>
      <c r="F983" s="3">
        <f t="shared" si="62"/>
        <v>38</v>
      </c>
      <c r="G983" s="4">
        <f t="shared" si="63"/>
        <v>0.28932870370370373</v>
      </c>
    </row>
    <row r="984" spans="1:7" x14ac:dyDescent="0.25">
      <c r="A984" s="7" t="s">
        <v>1001</v>
      </c>
      <c r="B984" s="7" t="s">
        <v>13</v>
      </c>
      <c r="C984" s="2" t="s">
        <v>1980</v>
      </c>
      <c r="D984" s="3">
        <f t="shared" si="60"/>
        <v>1</v>
      </c>
      <c r="E984" s="3">
        <f t="shared" si="61"/>
        <v>15</v>
      </c>
      <c r="F984" s="3">
        <f t="shared" si="62"/>
        <v>50</v>
      </c>
      <c r="G984" s="4">
        <f t="shared" si="63"/>
        <v>5.2662037037037035E-2</v>
      </c>
    </row>
    <row r="985" spans="1:7" x14ac:dyDescent="0.25">
      <c r="A985" s="7" t="s">
        <v>1002</v>
      </c>
      <c r="B985" s="7" t="s">
        <v>13</v>
      </c>
      <c r="C985" s="2" t="s">
        <v>1981</v>
      </c>
      <c r="D985" s="3">
        <f t="shared" si="60"/>
        <v>7</v>
      </c>
      <c r="E985" s="3">
        <f t="shared" si="61"/>
        <v>24</v>
      </c>
      <c r="F985" s="3">
        <f t="shared" si="62"/>
        <v>55</v>
      </c>
      <c r="G985" s="4">
        <f t="shared" si="63"/>
        <v>0.30896990740740743</v>
      </c>
    </row>
    <row r="986" spans="1:7" x14ac:dyDescent="0.25">
      <c r="A986" s="7" t="s">
        <v>1003</v>
      </c>
      <c r="B986" s="7" t="s">
        <v>11</v>
      </c>
      <c r="C986" s="2" t="s">
        <v>1982</v>
      </c>
      <c r="D986" s="3">
        <f t="shared" si="60"/>
        <v>6</v>
      </c>
      <c r="E986" s="3">
        <f t="shared" si="61"/>
        <v>12</v>
      </c>
      <c r="F986" s="3">
        <f t="shared" si="62"/>
        <v>50</v>
      </c>
      <c r="G986" s="4">
        <f t="shared" si="63"/>
        <v>0.25891203703703702</v>
      </c>
    </row>
    <row r="987" spans="1:7" x14ac:dyDescent="0.25">
      <c r="A987" s="7" t="s">
        <v>1004</v>
      </c>
      <c r="B987" s="7" t="s">
        <v>20</v>
      </c>
      <c r="C987" s="2" t="s">
        <v>1983</v>
      </c>
      <c r="D987" s="3">
        <f t="shared" si="60"/>
        <v>2</v>
      </c>
      <c r="E987" s="3">
        <f t="shared" si="61"/>
        <v>47</v>
      </c>
      <c r="F987" s="3">
        <f t="shared" si="62"/>
        <v>26</v>
      </c>
      <c r="G987" s="4">
        <f t="shared" si="63"/>
        <v>0.11627314814814815</v>
      </c>
    </row>
    <row r="988" spans="1:7" x14ac:dyDescent="0.25">
      <c r="A988" s="7" t="s">
        <v>1005</v>
      </c>
      <c r="B988" s="7" t="s">
        <v>22</v>
      </c>
      <c r="C988" s="2" t="s">
        <v>1984</v>
      </c>
      <c r="D988" s="3">
        <f t="shared" si="60"/>
        <v>2</v>
      </c>
      <c r="E988" s="3">
        <f t="shared" si="61"/>
        <v>5</v>
      </c>
      <c r="F988" s="3">
        <f t="shared" si="62"/>
        <v>40</v>
      </c>
      <c r="G988" s="4">
        <f t="shared" si="63"/>
        <v>8.7268518518518523E-2</v>
      </c>
    </row>
    <row r="989" spans="1:7" x14ac:dyDescent="0.25">
      <c r="A989" s="7" t="s">
        <v>1006</v>
      </c>
      <c r="B989" s="7" t="s">
        <v>15</v>
      </c>
      <c r="C989" s="2" t="s">
        <v>1985</v>
      </c>
      <c r="D989" s="3">
        <f t="shared" si="60"/>
        <v>3</v>
      </c>
      <c r="E989" s="3">
        <f t="shared" si="61"/>
        <v>20</v>
      </c>
      <c r="F989" s="3">
        <f t="shared" si="62"/>
        <v>36</v>
      </c>
      <c r="G989" s="4">
        <f t="shared" si="63"/>
        <v>0.13930555555555554</v>
      </c>
    </row>
    <row r="990" spans="1:7" x14ac:dyDescent="0.25">
      <c r="A990" s="7" t="s">
        <v>1007</v>
      </c>
      <c r="B990" s="7" t="s">
        <v>13</v>
      </c>
      <c r="C990" s="2" t="s">
        <v>1986</v>
      </c>
      <c r="D990" s="3">
        <f t="shared" si="60"/>
        <v>2</v>
      </c>
      <c r="E990" s="3">
        <f t="shared" si="61"/>
        <v>54</v>
      </c>
      <c r="F990" s="3">
        <f t="shared" si="62"/>
        <v>20</v>
      </c>
      <c r="G990" s="4">
        <f t="shared" si="63"/>
        <v>0.12106481481481481</v>
      </c>
    </row>
    <row r="991" spans="1:7" x14ac:dyDescent="0.25">
      <c r="A991" s="7" t="s">
        <v>1008</v>
      </c>
      <c r="B991" s="7" t="s">
        <v>15</v>
      </c>
      <c r="C991" s="2" t="s">
        <v>1987</v>
      </c>
      <c r="D991" s="3">
        <f t="shared" si="60"/>
        <v>8</v>
      </c>
      <c r="E991" s="3">
        <f t="shared" si="61"/>
        <v>34</v>
      </c>
      <c r="F991" s="3">
        <f t="shared" si="62"/>
        <v>46</v>
      </c>
      <c r="G991" s="4">
        <f t="shared" si="63"/>
        <v>0.35747685185185185</v>
      </c>
    </row>
    <row r="992" spans="1:7" x14ac:dyDescent="0.25">
      <c r="A992" s="7" t="s">
        <v>1009</v>
      </c>
      <c r="B992" s="7" t="s">
        <v>13</v>
      </c>
      <c r="C992" s="2" t="s">
        <v>1988</v>
      </c>
      <c r="D992" s="3">
        <f t="shared" si="60"/>
        <v>3</v>
      </c>
      <c r="E992" s="3">
        <f t="shared" si="61"/>
        <v>18</v>
      </c>
      <c r="F992" s="3">
        <f t="shared" si="62"/>
        <v>6</v>
      </c>
      <c r="G992" s="4">
        <f t="shared" si="63"/>
        <v>0.13756944444444444</v>
      </c>
    </row>
    <row r="993" spans="1:7" x14ac:dyDescent="0.25">
      <c r="A993" s="7" t="s">
        <v>1010</v>
      </c>
      <c r="B993" s="7" t="s">
        <v>20</v>
      </c>
      <c r="C993" s="2" t="s">
        <v>1989</v>
      </c>
      <c r="D993" s="3">
        <f t="shared" si="60"/>
        <v>3</v>
      </c>
      <c r="E993" s="3">
        <f t="shared" si="61"/>
        <v>52</v>
      </c>
      <c r="F993" s="3">
        <f t="shared" si="62"/>
        <v>10</v>
      </c>
      <c r="G993" s="4">
        <f t="shared" si="63"/>
        <v>0.16122685185185184</v>
      </c>
    </row>
    <row r="994" spans="1:7" x14ac:dyDescent="0.25">
      <c r="A994" s="7" t="s">
        <v>1011</v>
      </c>
      <c r="B994" s="7" t="s">
        <v>15</v>
      </c>
      <c r="C994" s="2" t="s">
        <v>1990</v>
      </c>
      <c r="D994" s="3">
        <f t="shared" si="60"/>
        <v>10</v>
      </c>
      <c r="E994" s="3">
        <f t="shared" si="61"/>
        <v>3</v>
      </c>
      <c r="F994" s="3">
        <f t="shared" si="62"/>
        <v>16</v>
      </c>
      <c r="G994" s="4">
        <f t="shared" si="63"/>
        <v>0.41893518518518519</v>
      </c>
    </row>
    <row r="995" spans="1:7" x14ac:dyDescent="0.25">
      <c r="A995" s="7" t="s">
        <v>1012</v>
      </c>
      <c r="B995" s="7" t="s">
        <v>20</v>
      </c>
      <c r="C995" s="2" t="s">
        <v>1991</v>
      </c>
      <c r="D995" s="3">
        <f t="shared" si="60"/>
        <v>3</v>
      </c>
      <c r="E995" s="3">
        <f t="shared" si="61"/>
        <v>27</v>
      </c>
      <c r="F995" s="3">
        <f t="shared" si="62"/>
        <v>40</v>
      </c>
      <c r="G995" s="4">
        <f t="shared" si="63"/>
        <v>0.14421296296296296</v>
      </c>
    </row>
    <row r="996" spans="1:7" x14ac:dyDescent="0.25">
      <c r="A996" s="7" t="s">
        <v>1013</v>
      </c>
      <c r="B996" s="7" t="s">
        <v>15</v>
      </c>
      <c r="C996" s="2" t="s">
        <v>1992</v>
      </c>
      <c r="D996" s="3">
        <f t="shared" si="60"/>
        <v>1</v>
      </c>
      <c r="E996" s="3">
        <f t="shared" si="61"/>
        <v>52</v>
      </c>
      <c r="F996" s="3">
        <f t="shared" si="62"/>
        <v>48</v>
      </c>
      <c r="G996" s="4">
        <f t="shared" si="63"/>
        <v>7.8333333333333324E-2</v>
      </c>
    </row>
    <row r="997" spans="1:7" x14ac:dyDescent="0.25">
      <c r="A997" s="7" t="s">
        <v>1014</v>
      </c>
      <c r="B997" s="7" t="s">
        <v>9</v>
      </c>
      <c r="C997" s="2" t="s">
        <v>1993</v>
      </c>
      <c r="D997" s="3">
        <f t="shared" si="60"/>
        <v>11</v>
      </c>
      <c r="E997" s="3">
        <f t="shared" si="61"/>
        <v>52</v>
      </c>
      <c r="F997" s="3">
        <f t="shared" si="62"/>
        <v>20</v>
      </c>
      <c r="G997" s="4">
        <f t="shared" si="63"/>
        <v>0.49467592592592591</v>
      </c>
    </row>
    <row r="998" spans="1:7" x14ac:dyDescent="0.25">
      <c r="A998" s="7" t="s">
        <v>1015</v>
      </c>
      <c r="B998" s="7" t="s">
        <v>30</v>
      </c>
      <c r="C998" s="2" t="s">
        <v>1994</v>
      </c>
      <c r="D998" s="3">
        <f t="shared" si="60"/>
        <v>10</v>
      </c>
      <c r="E998" s="3">
        <f t="shared" si="61"/>
        <v>13</v>
      </c>
      <c r="F998" s="3">
        <f t="shared" si="62"/>
        <v>59</v>
      </c>
      <c r="G998" s="4">
        <f t="shared" si="63"/>
        <v>0.42637731481481483</v>
      </c>
    </row>
    <row r="999" spans="1:7" x14ac:dyDescent="0.25">
      <c r="A999" s="7" t="s">
        <v>1016</v>
      </c>
      <c r="B999" s="7" t="s">
        <v>11</v>
      </c>
      <c r="C999" s="2" t="s">
        <v>1995</v>
      </c>
      <c r="D999" s="3">
        <f t="shared" si="60"/>
        <v>5</v>
      </c>
      <c r="E999" s="3">
        <f t="shared" si="61"/>
        <v>40</v>
      </c>
      <c r="F999" s="3">
        <f t="shared" si="62"/>
        <v>51</v>
      </c>
      <c r="G999" s="4">
        <f t="shared" si="63"/>
        <v>0.23670138888888889</v>
      </c>
    </row>
    <row r="1000" spans="1:7" x14ac:dyDescent="0.25">
      <c r="A1000" s="7" t="s">
        <v>1017</v>
      </c>
      <c r="B1000" s="7" t="s">
        <v>57</v>
      </c>
      <c r="C1000" s="2" t="s">
        <v>1996</v>
      </c>
      <c r="D1000" s="3">
        <f t="shared" si="60"/>
        <v>3</v>
      </c>
      <c r="E1000" s="3">
        <f t="shared" si="61"/>
        <v>50</v>
      </c>
      <c r="F1000" s="3">
        <f t="shared" si="62"/>
        <v>10</v>
      </c>
      <c r="G1000" s="4">
        <f t="shared" si="63"/>
        <v>0.15983796296296296</v>
      </c>
    </row>
    <row r="1001" spans="1:7" x14ac:dyDescent="0.25">
      <c r="A1001" s="7" t="s">
        <v>1018</v>
      </c>
      <c r="B1001" s="7" t="s">
        <v>30</v>
      </c>
      <c r="C1001" s="2" t="s">
        <v>1997</v>
      </c>
      <c r="D1001" s="3">
        <f t="shared" si="60"/>
        <v>8</v>
      </c>
      <c r="E1001" s="3">
        <f t="shared" si="61"/>
        <v>2</v>
      </c>
      <c r="F1001" s="3">
        <f t="shared" si="62"/>
        <v>35</v>
      </c>
      <c r="G1001" s="4">
        <f t="shared" si="63"/>
        <v>0.33512731481481484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4C32-528E-4A02-8F47-C2FFB8655153}">
  <sheetPr codeName="Sheet19"/>
  <dimension ref="A1:C1001"/>
  <sheetViews>
    <sheetView showGridLines="0" workbookViewId="0"/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</cols>
  <sheetData>
    <row r="1" spans="1:3" x14ac:dyDescent="0.25">
      <c r="A1" s="1" t="s">
        <v>5</v>
      </c>
      <c r="B1" s="1" t="s">
        <v>6</v>
      </c>
      <c r="C1" s="1" t="s">
        <v>7</v>
      </c>
    </row>
    <row r="2" spans="1:3" x14ac:dyDescent="0.25">
      <c r="A2" s="7" t="s">
        <v>8</v>
      </c>
      <c r="B2" s="7" t="s">
        <v>9</v>
      </c>
      <c r="C2" s="2" t="s">
        <v>1019</v>
      </c>
    </row>
    <row r="3" spans="1:3" x14ac:dyDescent="0.25">
      <c r="A3" s="7" t="s">
        <v>10</v>
      </c>
      <c r="B3" s="7" t="s">
        <v>11</v>
      </c>
      <c r="C3" s="2" t="s">
        <v>1020</v>
      </c>
    </row>
    <row r="4" spans="1:3" x14ac:dyDescent="0.25">
      <c r="A4" s="7" t="s">
        <v>12</v>
      </c>
      <c r="B4" s="7" t="s">
        <v>13</v>
      </c>
      <c r="C4" s="2" t="s">
        <v>2003</v>
      </c>
    </row>
    <row r="5" spans="1:3" x14ac:dyDescent="0.25">
      <c r="A5" s="7" t="s">
        <v>14</v>
      </c>
      <c r="B5" s="7" t="s">
        <v>15</v>
      </c>
      <c r="C5" s="2" t="s">
        <v>2002</v>
      </c>
    </row>
    <row r="6" spans="1:3" x14ac:dyDescent="0.25">
      <c r="A6" s="7" t="s">
        <v>16</v>
      </c>
      <c r="B6" s="7" t="s">
        <v>13</v>
      </c>
      <c r="C6" s="2" t="s">
        <v>2001</v>
      </c>
    </row>
    <row r="7" spans="1:3" x14ac:dyDescent="0.25">
      <c r="A7" s="7" t="s">
        <v>17</v>
      </c>
      <c r="B7" s="7" t="s">
        <v>11</v>
      </c>
      <c r="C7" s="2" t="s">
        <v>1021</v>
      </c>
    </row>
    <row r="8" spans="1:3" x14ac:dyDescent="0.25">
      <c r="A8" s="7" t="s">
        <v>18</v>
      </c>
      <c r="B8" s="7" t="s">
        <v>15</v>
      </c>
      <c r="C8" s="2" t="s">
        <v>1022</v>
      </c>
    </row>
    <row r="9" spans="1:3" x14ac:dyDescent="0.25">
      <c r="A9" s="7" t="s">
        <v>19</v>
      </c>
      <c r="B9" s="7" t="s">
        <v>20</v>
      </c>
      <c r="C9" s="2" t="s">
        <v>1023</v>
      </c>
    </row>
    <row r="10" spans="1:3" x14ac:dyDescent="0.25">
      <c r="A10" s="7" t="s">
        <v>21</v>
      </c>
      <c r="B10" s="7" t="s">
        <v>22</v>
      </c>
      <c r="C10" s="2" t="s">
        <v>1024</v>
      </c>
    </row>
    <row r="11" spans="1:3" x14ac:dyDescent="0.25">
      <c r="A11" s="7" t="s">
        <v>23</v>
      </c>
      <c r="B11" s="7" t="s">
        <v>22</v>
      </c>
      <c r="C11" s="2" t="s">
        <v>1025</v>
      </c>
    </row>
    <row r="12" spans="1:3" x14ac:dyDescent="0.25">
      <c r="A12" s="7" t="s">
        <v>24</v>
      </c>
      <c r="B12" s="7" t="s">
        <v>13</v>
      </c>
      <c r="C12" s="2" t="s">
        <v>1026</v>
      </c>
    </row>
    <row r="13" spans="1:3" x14ac:dyDescent="0.25">
      <c r="A13" s="7" t="s">
        <v>25</v>
      </c>
      <c r="B13" s="7" t="s">
        <v>20</v>
      </c>
      <c r="C13" s="2" t="s">
        <v>1027</v>
      </c>
    </row>
    <row r="14" spans="1:3" x14ac:dyDescent="0.25">
      <c r="A14" s="7" t="s">
        <v>26</v>
      </c>
      <c r="B14" s="7" t="s">
        <v>27</v>
      </c>
      <c r="C14" s="2" t="s">
        <v>1028</v>
      </c>
    </row>
    <row r="15" spans="1:3" x14ac:dyDescent="0.25">
      <c r="A15" s="7" t="s">
        <v>28</v>
      </c>
      <c r="B15" s="7" t="s">
        <v>27</v>
      </c>
      <c r="C15" s="2" t="s">
        <v>1029</v>
      </c>
    </row>
    <row r="16" spans="1:3" x14ac:dyDescent="0.25">
      <c r="A16" s="7" t="s">
        <v>29</v>
      </c>
      <c r="B16" s="7" t="s">
        <v>30</v>
      </c>
      <c r="C16" s="2" t="s">
        <v>1030</v>
      </c>
    </row>
    <row r="17" spans="1:3" x14ac:dyDescent="0.25">
      <c r="A17" s="7" t="s">
        <v>31</v>
      </c>
      <c r="B17" s="7" t="s">
        <v>13</v>
      </c>
      <c r="C17" s="2" t="s">
        <v>1031</v>
      </c>
    </row>
    <row r="18" spans="1:3" x14ac:dyDescent="0.25">
      <c r="A18" s="7" t="s">
        <v>32</v>
      </c>
      <c r="B18" s="7" t="s">
        <v>9</v>
      </c>
      <c r="C18" s="2" t="s">
        <v>1032</v>
      </c>
    </row>
    <row r="19" spans="1:3" x14ac:dyDescent="0.25">
      <c r="A19" s="7" t="s">
        <v>33</v>
      </c>
      <c r="B19" s="7" t="s">
        <v>15</v>
      </c>
      <c r="C19" s="2" t="s">
        <v>1033</v>
      </c>
    </row>
    <row r="20" spans="1:3" x14ac:dyDescent="0.25">
      <c r="A20" s="7" t="s">
        <v>34</v>
      </c>
      <c r="B20" s="7" t="s">
        <v>9</v>
      </c>
      <c r="C20" s="2" t="s">
        <v>1034</v>
      </c>
    </row>
    <row r="21" spans="1:3" x14ac:dyDescent="0.25">
      <c r="A21" s="7" t="s">
        <v>35</v>
      </c>
      <c r="B21" s="7" t="s">
        <v>11</v>
      </c>
      <c r="C21" s="2" t="s">
        <v>1035</v>
      </c>
    </row>
    <row r="22" spans="1:3" x14ac:dyDescent="0.25">
      <c r="A22" s="7" t="s">
        <v>36</v>
      </c>
      <c r="B22" s="7" t="s">
        <v>15</v>
      </c>
      <c r="C22" s="2" t="s">
        <v>1036</v>
      </c>
    </row>
    <row r="23" spans="1:3" x14ac:dyDescent="0.25">
      <c r="A23" s="7" t="s">
        <v>37</v>
      </c>
      <c r="B23" s="7" t="s">
        <v>15</v>
      </c>
      <c r="C23" s="2" t="s">
        <v>1037</v>
      </c>
    </row>
    <row r="24" spans="1:3" x14ac:dyDescent="0.25">
      <c r="A24" s="7" t="s">
        <v>38</v>
      </c>
      <c r="B24" s="7" t="s">
        <v>13</v>
      </c>
      <c r="C24" s="2" t="s">
        <v>1038</v>
      </c>
    </row>
    <row r="25" spans="1:3" x14ac:dyDescent="0.25">
      <c r="A25" s="7" t="s">
        <v>39</v>
      </c>
      <c r="B25" s="7" t="s">
        <v>11</v>
      </c>
      <c r="C25" s="2" t="s">
        <v>1039</v>
      </c>
    </row>
    <row r="26" spans="1:3" x14ac:dyDescent="0.25">
      <c r="A26" s="7" t="s">
        <v>40</v>
      </c>
      <c r="B26" s="7" t="s">
        <v>27</v>
      </c>
      <c r="C26" s="2" t="s">
        <v>1040</v>
      </c>
    </row>
    <row r="27" spans="1:3" x14ac:dyDescent="0.25">
      <c r="A27" s="7" t="s">
        <v>41</v>
      </c>
      <c r="B27" s="7" t="s">
        <v>20</v>
      </c>
      <c r="C27" s="2" t="s">
        <v>1041</v>
      </c>
    </row>
    <row r="28" spans="1:3" x14ac:dyDescent="0.25">
      <c r="A28" s="7" t="s">
        <v>42</v>
      </c>
      <c r="B28" s="7" t="s">
        <v>22</v>
      </c>
      <c r="C28" s="2" t="s">
        <v>1042</v>
      </c>
    </row>
    <row r="29" spans="1:3" x14ac:dyDescent="0.25">
      <c r="A29" s="7" t="s">
        <v>43</v>
      </c>
      <c r="B29" s="7" t="s">
        <v>15</v>
      </c>
      <c r="C29" s="2" t="s">
        <v>1043</v>
      </c>
    </row>
    <row r="30" spans="1:3" x14ac:dyDescent="0.25">
      <c r="A30" s="7" t="s">
        <v>44</v>
      </c>
      <c r="B30" s="7" t="s">
        <v>22</v>
      </c>
      <c r="C30" s="2" t="s">
        <v>1044</v>
      </c>
    </row>
    <row r="31" spans="1:3" x14ac:dyDescent="0.25">
      <c r="A31" s="7" t="s">
        <v>45</v>
      </c>
      <c r="B31" s="7" t="s">
        <v>15</v>
      </c>
      <c r="C31" s="2" t="s">
        <v>1045</v>
      </c>
    </row>
    <row r="32" spans="1:3" x14ac:dyDescent="0.25">
      <c r="A32" s="7" t="s">
        <v>46</v>
      </c>
      <c r="B32" s="7" t="s">
        <v>9</v>
      </c>
      <c r="C32" s="2" t="s">
        <v>1046</v>
      </c>
    </row>
    <row r="33" spans="1:3" x14ac:dyDescent="0.25">
      <c r="A33" s="7" t="s">
        <v>47</v>
      </c>
      <c r="B33" s="7" t="s">
        <v>13</v>
      </c>
      <c r="C33" s="2" t="s">
        <v>1998</v>
      </c>
    </row>
    <row r="34" spans="1:3" x14ac:dyDescent="0.25">
      <c r="A34" s="7" t="s">
        <v>48</v>
      </c>
      <c r="B34" s="7" t="s">
        <v>13</v>
      </c>
      <c r="C34" s="2" t="s">
        <v>1047</v>
      </c>
    </row>
    <row r="35" spans="1:3" x14ac:dyDescent="0.25">
      <c r="A35" s="7" t="s">
        <v>49</v>
      </c>
      <c r="B35" s="7" t="s">
        <v>15</v>
      </c>
      <c r="C35" s="2" t="s">
        <v>1048</v>
      </c>
    </row>
    <row r="36" spans="1:3" x14ac:dyDescent="0.25">
      <c r="A36" s="7" t="s">
        <v>50</v>
      </c>
      <c r="B36" s="7" t="s">
        <v>15</v>
      </c>
      <c r="C36" s="2" t="s">
        <v>1999</v>
      </c>
    </row>
    <row r="37" spans="1:3" x14ac:dyDescent="0.25">
      <c r="A37" s="7" t="s">
        <v>51</v>
      </c>
      <c r="B37" s="7" t="s">
        <v>20</v>
      </c>
      <c r="C37" s="2" t="s">
        <v>1049</v>
      </c>
    </row>
    <row r="38" spans="1:3" x14ac:dyDescent="0.25">
      <c r="A38" s="7" t="s">
        <v>52</v>
      </c>
      <c r="B38" s="7" t="s">
        <v>30</v>
      </c>
      <c r="C38" s="2" t="s">
        <v>4</v>
      </c>
    </row>
    <row r="39" spans="1:3" x14ac:dyDescent="0.25">
      <c r="A39" s="7" t="s">
        <v>53</v>
      </c>
      <c r="B39" s="7" t="s">
        <v>27</v>
      </c>
      <c r="C39" s="2" t="s">
        <v>1050</v>
      </c>
    </row>
    <row r="40" spans="1:3" x14ac:dyDescent="0.25">
      <c r="A40" s="7" t="s">
        <v>54</v>
      </c>
      <c r="B40" s="7" t="s">
        <v>15</v>
      </c>
      <c r="C40" s="2" t="s">
        <v>1051</v>
      </c>
    </row>
    <row r="41" spans="1:3" x14ac:dyDescent="0.25">
      <c r="A41" s="7" t="s">
        <v>55</v>
      </c>
      <c r="B41" s="7" t="s">
        <v>13</v>
      </c>
      <c r="C41" s="2" t="s">
        <v>1052</v>
      </c>
    </row>
    <row r="42" spans="1:3" x14ac:dyDescent="0.25">
      <c r="A42" s="7" t="s">
        <v>56</v>
      </c>
      <c r="B42" s="7" t="s">
        <v>57</v>
      </c>
      <c r="C42" s="2" t="s">
        <v>1053</v>
      </c>
    </row>
    <row r="43" spans="1:3" x14ac:dyDescent="0.25">
      <c r="A43" s="7" t="s">
        <v>58</v>
      </c>
      <c r="B43" s="7" t="s">
        <v>13</v>
      </c>
      <c r="C43" s="2" t="s">
        <v>1054</v>
      </c>
    </row>
    <row r="44" spans="1:3" x14ac:dyDescent="0.25">
      <c r="A44" s="7" t="s">
        <v>59</v>
      </c>
      <c r="B44" s="7" t="s">
        <v>22</v>
      </c>
      <c r="C44" s="2" t="s">
        <v>1055</v>
      </c>
    </row>
    <row r="45" spans="1:3" x14ac:dyDescent="0.25">
      <c r="A45" s="7" t="s">
        <v>60</v>
      </c>
      <c r="B45" s="7" t="s">
        <v>13</v>
      </c>
      <c r="C45" s="2" t="s">
        <v>1056</v>
      </c>
    </row>
    <row r="46" spans="1:3" x14ac:dyDescent="0.25">
      <c r="A46" s="7" t="s">
        <v>61</v>
      </c>
      <c r="B46" s="7" t="s">
        <v>13</v>
      </c>
      <c r="C46" s="2" t="s">
        <v>1057</v>
      </c>
    </row>
    <row r="47" spans="1:3" x14ac:dyDescent="0.25">
      <c r="A47" s="7" t="s">
        <v>62</v>
      </c>
      <c r="B47" s="7" t="s">
        <v>13</v>
      </c>
      <c r="C47" s="2" t="s">
        <v>1058</v>
      </c>
    </row>
    <row r="48" spans="1:3" x14ac:dyDescent="0.25">
      <c r="A48" s="7" t="s">
        <v>63</v>
      </c>
      <c r="B48" s="7" t="s">
        <v>20</v>
      </c>
      <c r="C48" s="2" t="s">
        <v>1059</v>
      </c>
    </row>
    <row r="49" spans="1:3" x14ac:dyDescent="0.25">
      <c r="A49" s="7" t="s">
        <v>64</v>
      </c>
      <c r="B49" s="7" t="s">
        <v>15</v>
      </c>
      <c r="C49" s="2" t="s">
        <v>1060</v>
      </c>
    </row>
    <row r="50" spans="1:3" x14ac:dyDescent="0.25">
      <c r="A50" s="7" t="s">
        <v>65</v>
      </c>
      <c r="B50" s="7" t="s">
        <v>22</v>
      </c>
      <c r="C50" s="2" t="s">
        <v>1061</v>
      </c>
    </row>
    <row r="51" spans="1:3" x14ac:dyDescent="0.25">
      <c r="A51" s="7" t="s">
        <v>66</v>
      </c>
      <c r="B51" s="7" t="s">
        <v>15</v>
      </c>
      <c r="C51" s="2" t="s">
        <v>1062</v>
      </c>
    </row>
    <row r="52" spans="1:3" x14ac:dyDescent="0.25">
      <c r="A52" s="7" t="s">
        <v>67</v>
      </c>
      <c r="B52" s="7" t="s">
        <v>27</v>
      </c>
      <c r="C52" s="2" t="s">
        <v>1063</v>
      </c>
    </row>
    <row r="53" spans="1:3" x14ac:dyDescent="0.25">
      <c r="A53" s="7" t="s">
        <v>68</v>
      </c>
      <c r="B53" s="7" t="s">
        <v>27</v>
      </c>
      <c r="C53" s="2" t="s">
        <v>1064</v>
      </c>
    </row>
    <row r="54" spans="1:3" x14ac:dyDescent="0.25">
      <c r="A54" s="7" t="s">
        <v>69</v>
      </c>
      <c r="B54" s="7" t="s">
        <v>11</v>
      </c>
      <c r="C54" s="2" t="s">
        <v>1065</v>
      </c>
    </row>
    <row r="55" spans="1:3" x14ac:dyDescent="0.25">
      <c r="A55" s="7" t="s">
        <v>70</v>
      </c>
      <c r="B55" s="7" t="s">
        <v>9</v>
      </c>
      <c r="C55" s="2" t="s">
        <v>1066</v>
      </c>
    </row>
    <row r="56" spans="1:3" x14ac:dyDescent="0.25">
      <c r="A56" s="7" t="s">
        <v>71</v>
      </c>
      <c r="B56" s="7" t="s">
        <v>30</v>
      </c>
      <c r="C56" s="2" t="s">
        <v>1067</v>
      </c>
    </row>
    <row r="57" spans="1:3" x14ac:dyDescent="0.25">
      <c r="A57" s="7" t="s">
        <v>72</v>
      </c>
      <c r="B57" s="7" t="s">
        <v>11</v>
      </c>
      <c r="C57" s="2" t="s">
        <v>1068</v>
      </c>
    </row>
    <row r="58" spans="1:3" x14ac:dyDescent="0.25">
      <c r="A58" s="7" t="s">
        <v>73</v>
      </c>
      <c r="B58" s="7" t="s">
        <v>9</v>
      </c>
      <c r="C58" s="2" t="s">
        <v>1069</v>
      </c>
    </row>
    <row r="59" spans="1:3" x14ac:dyDescent="0.25">
      <c r="A59" s="7" t="s">
        <v>74</v>
      </c>
      <c r="B59" s="7" t="s">
        <v>13</v>
      </c>
      <c r="C59" s="2" t="s">
        <v>1070</v>
      </c>
    </row>
    <row r="60" spans="1:3" x14ac:dyDescent="0.25">
      <c r="A60" s="7" t="s">
        <v>75</v>
      </c>
      <c r="B60" s="7" t="s">
        <v>22</v>
      </c>
      <c r="C60" s="2" t="s">
        <v>1071</v>
      </c>
    </row>
    <row r="61" spans="1:3" x14ac:dyDescent="0.25">
      <c r="A61" s="7" t="s">
        <v>76</v>
      </c>
      <c r="B61" s="7" t="s">
        <v>20</v>
      </c>
      <c r="C61" s="2" t="s">
        <v>1072</v>
      </c>
    </row>
    <row r="62" spans="1:3" x14ac:dyDescent="0.25">
      <c r="A62" s="7" t="s">
        <v>77</v>
      </c>
      <c r="B62" s="7" t="s">
        <v>11</v>
      </c>
      <c r="C62" s="2" t="s">
        <v>1073</v>
      </c>
    </row>
    <row r="63" spans="1:3" x14ac:dyDescent="0.25">
      <c r="A63" s="7" t="s">
        <v>78</v>
      </c>
      <c r="B63" s="7" t="s">
        <v>15</v>
      </c>
      <c r="C63" s="2" t="s">
        <v>1074</v>
      </c>
    </row>
    <row r="64" spans="1:3" x14ac:dyDescent="0.25">
      <c r="A64" s="7" t="s">
        <v>79</v>
      </c>
      <c r="B64" s="7" t="s">
        <v>22</v>
      </c>
      <c r="C64" s="2" t="s">
        <v>1075</v>
      </c>
    </row>
    <row r="65" spans="1:3" x14ac:dyDescent="0.25">
      <c r="A65" s="7" t="s">
        <v>80</v>
      </c>
      <c r="B65" s="7" t="s">
        <v>22</v>
      </c>
      <c r="C65" s="2" t="s">
        <v>1076</v>
      </c>
    </row>
    <row r="66" spans="1:3" x14ac:dyDescent="0.25">
      <c r="A66" s="7" t="s">
        <v>81</v>
      </c>
      <c r="B66" s="7" t="s">
        <v>15</v>
      </c>
      <c r="C66" s="2" t="s">
        <v>1077</v>
      </c>
    </row>
    <row r="67" spans="1:3" x14ac:dyDescent="0.25">
      <c r="A67" s="7" t="s">
        <v>82</v>
      </c>
      <c r="B67" s="7" t="s">
        <v>15</v>
      </c>
      <c r="C67" s="2" t="s">
        <v>1078</v>
      </c>
    </row>
    <row r="68" spans="1:3" x14ac:dyDescent="0.25">
      <c r="A68" s="7" t="s">
        <v>83</v>
      </c>
      <c r="B68" s="7" t="s">
        <v>20</v>
      </c>
      <c r="C68" s="2" t="s">
        <v>1079</v>
      </c>
    </row>
    <row r="69" spans="1:3" x14ac:dyDescent="0.25">
      <c r="A69" s="7" t="s">
        <v>84</v>
      </c>
      <c r="B69" s="7" t="s">
        <v>22</v>
      </c>
      <c r="C69" s="2" t="s">
        <v>1080</v>
      </c>
    </row>
    <row r="70" spans="1:3" x14ac:dyDescent="0.25">
      <c r="A70" s="7" t="s">
        <v>85</v>
      </c>
      <c r="B70" s="7" t="s">
        <v>15</v>
      </c>
      <c r="C70" s="2" t="s">
        <v>1081</v>
      </c>
    </row>
    <row r="71" spans="1:3" x14ac:dyDescent="0.25">
      <c r="A71" s="7" t="s">
        <v>86</v>
      </c>
      <c r="B71" s="7" t="s">
        <v>22</v>
      </c>
      <c r="C71" s="2" t="s">
        <v>1082</v>
      </c>
    </row>
    <row r="72" spans="1:3" x14ac:dyDescent="0.25">
      <c r="A72" s="7" t="s">
        <v>87</v>
      </c>
      <c r="B72" s="7" t="s">
        <v>20</v>
      </c>
      <c r="C72" s="2" t="s">
        <v>1083</v>
      </c>
    </row>
    <row r="73" spans="1:3" x14ac:dyDescent="0.25">
      <c r="A73" s="7" t="s">
        <v>88</v>
      </c>
      <c r="B73" s="7" t="s">
        <v>27</v>
      </c>
      <c r="C73" s="2" t="s">
        <v>1084</v>
      </c>
    </row>
    <row r="74" spans="1:3" x14ac:dyDescent="0.25">
      <c r="A74" s="7" t="s">
        <v>89</v>
      </c>
      <c r="B74" s="7" t="s">
        <v>15</v>
      </c>
      <c r="C74" s="2" t="s">
        <v>1085</v>
      </c>
    </row>
    <row r="75" spans="1:3" x14ac:dyDescent="0.25">
      <c r="A75" s="7" t="s">
        <v>90</v>
      </c>
      <c r="B75" s="7" t="s">
        <v>22</v>
      </c>
      <c r="C75" s="2" t="s">
        <v>1086</v>
      </c>
    </row>
    <row r="76" spans="1:3" x14ac:dyDescent="0.25">
      <c r="A76" s="7" t="s">
        <v>91</v>
      </c>
      <c r="B76" s="7" t="s">
        <v>15</v>
      </c>
      <c r="C76" s="2" t="s">
        <v>1087</v>
      </c>
    </row>
    <row r="77" spans="1:3" x14ac:dyDescent="0.25">
      <c r="A77" s="7" t="s">
        <v>92</v>
      </c>
      <c r="B77" s="7" t="s">
        <v>93</v>
      </c>
      <c r="C77" s="2" t="s">
        <v>1088</v>
      </c>
    </row>
    <row r="78" spans="1:3" x14ac:dyDescent="0.25">
      <c r="A78" s="7" t="s">
        <v>94</v>
      </c>
      <c r="B78" s="7" t="s">
        <v>11</v>
      </c>
      <c r="C78" s="2" t="s">
        <v>1089</v>
      </c>
    </row>
    <row r="79" spans="1:3" x14ac:dyDescent="0.25">
      <c r="A79" s="7" t="s">
        <v>95</v>
      </c>
      <c r="B79" s="7" t="s">
        <v>27</v>
      </c>
      <c r="C79" s="2" t="s">
        <v>1090</v>
      </c>
    </row>
    <row r="80" spans="1:3" x14ac:dyDescent="0.25">
      <c r="A80" s="7" t="s">
        <v>96</v>
      </c>
      <c r="B80" s="7" t="s">
        <v>15</v>
      </c>
      <c r="C80" s="2" t="s">
        <v>1091</v>
      </c>
    </row>
    <row r="81" spans="1:3" x14ac:dyDescent="0.25">
      <c r="A81" s="7" t="s">
        <v>97</v>
      </c>
      <c r="B81" s="7" t="s">
        <v>98</v>
      </c>
      <c r="C81" s="2" t="s">
        <v>1092</v>
      </c>
    </row>
    <row r="82" spans="1:3" x14ac:dyDescent="0.25">
      <c r="A82" s="7" t="s">
        <v>99</v>
      </c>
      <c r="B82" s="7" t="s">
        <v>27</v>
      </c>
      <c r="C82" s="2" t="s">
        <v>1093</v>
      </c>
    </row>
    <row r="83" spans="1:3" x14ac:dyDescent="0.25">
      <c r="A83" s="7" t="s">
        <v>100</v>
      </c>
      <c r="B83" s="7" t="s">
        <v>15</v>
      </c>
      <c r="C83" s="2" t="s">
        <v>1094</v>
      </c>
    </row>
    <row r="84" spans="1:3" x14ac:dyDescent="0.25">
      <c r="A84" s="7" t="s">
        <v>101</v>
      </c>
      <c r="B84" s="7" t="s">
        <v>11</v>
      </c>
      <c r="C84" s="2" t="s">
        <v>1095</v>
      </c>
    </row>
    <row r="85" spans="1:3" x14ac:dyDescent="0.25">
      <c r="A85" s="7" t="s">
        <v>102</v>
      </c>
      <c r="B85" s="7" t="s">
        <v>11</v>
      </c>
      <c r="C85" s="2" t="s">
        <v>1096</v>
      </c>
    </row>
    <row r="86" spans="1:3" x14ac:dyDescent="0.25">
      <c r="A86" s="7" t="s">
        <v>103</v>
      </c>
      <c r="B86" s="7" t="s">
        <v>15</v>
      </c>
      <c r="C86" s="2" t="s">
        <v>1097</v>
      </c>
    </row>
    <row r="87" spans="1:3" x14ac:dyDescent="0.25">
      <c r="A87" s="7" t="s">
        <v>104</v>
      </c>
      <c r="B87" s="7" t="s">
        <v>22</v>
      </c>
      <c r="C87" s="2" t="s">
        <v>1098</v>
      </c>
    </row>
    <row r="88" spans="1:3" x14ac:dyDescent="0.25">
      <c r="A88" s="7" t="s">
        <v>105</v>
      </c>
      <c r="B88" s="7" t="s">
        <v>27</v>
      </c>
      <c r="C88" s="2" t="s">
        <v>1099</v>
      </c>
    </row>
    <row r="89" spans="1:3" x14ac:dyDescent="0.25">
      <c r="A89" s="7" t="s">
        <v>106</v>
      </c>
      <c r="B89" s="7" t="s">
        <v>11</v>
      </c>
      <c r="C89" s="2" t="s">
        <v>1100</v>
      </c>
    </row>
    <row r="90" spans="1:3" x14ac:dyDescent="0.25">
      <c r="A90" s="7" t="s">
        <v>107</v>
      </c>
      <c r="B90" s="7" t="s">
        <v>13</v>
      </c>
      <c r="C90" s="2" t="s">
        <v>1101</v>
      </c>
    </row>
    <row r="91" spans="1:3" x14ac:dyDescent="0.25">
      <c r="A91" s="7" t="s">
        <v>108</v>
      </c>
      <c r="B91" s="7" t="s">
        <v>13</v>
      </c>
      <c r="C91" s="2" t="s">
        <v>1102</v>
      </c>
    </row>
    <row r="92" spans="1:3" x14ac:dyDescent="0.25">
      <c r="A92" s="7" t="s">
        <v>109</v>
      </c>
      <c r="B92" s="7" t="s">
        <v>13</v>
      </c>
      <c r="C92" s="2" t="s">
        <v>1103</v>
      </c>
    </row>
    <row r="93" spans="1:3" x14ac:dyDescent="0.25">
      <c r="A93" s="7" t="s">
        <v>110</v>
      </c>
      <c r="B93" s="7" t="s">
        <v>13</v>
      </c>
      <c r="C93" s="2" t="s">
        <v>1104</v>
      </c>
    </row>
    <row r="94" spans="1:3" x14ac:dyDescent="0.25">
      <c r="A94" s="7" t="s">
        <v>111</v>
      </c>
      <c r="B94" s="7" t="s">
        <v>30</v>
      </c>
      <c r="C94" s="2" t="s">
        <v>1105</v>
      </c>
    </row>
    <row r="95" spans="1:3" x14ac:dyDescent="0.25">
      <c r="A95" s="7" t="s">
        <v>112</v>
      </c>
      <c r="B95" s="7" t="s">
        <v>11</v>
      </c>
      <c r="C95" s="2" t="s">
        <v>1106</v>
      </c>
    </row>
    <row r="96" spans="1:3" x14ac:dyDescent="0.25">
      <c r="A96" s="7" t="s">
        <v>113</v>
      </c>
      <c r="B96" s="7" t="s">
        <v>15</v>
      </c>
      <c r="C96" s="2" t="s">
        <v>1107</v>
      </c>
    </row>
    <row r="97" spans="1:3" x14ac:dyDescent="0.25">
      <c r="A97" s="7" t="s">
        <v>114</v>
      </c>
      <c r="B97" s="7" t="s">
        <v>98</v>
      </c>
      <c r="C97" s="2" t="s">
        <v>1108</v>
      </c>
    </row>
    <row r="98" spans="1:3" x14ac:dyDescent="0.25">
      <c r="A98" s="7" t="s">
        <v>115</v>
      </c>
      <c r="B98" s="7" t="s">
        <v>20</v>
      </c>
      <c r="C98" s="2" t="s">
        <v>1109</v>
      </c>
    </row>
    <row r="99" spans="1:3" x14ac:dyDescent="0.25">
      <c r="A99" s="7" t="s">
        <v>116</v>
      </c>
      <c r="B99" s="7" t="s">
        <v>15</v>
      </c>
      <c r="C99" s="2" t="s">
        <v>1110</v>
      </c>
    </row>
    <row r="100" spans="1:3" x14ac:dyDescent="0.25">
      <c r="A100" s="7" t="s">
        <v>117</v>
      </c>
      <c r="B100" s="7" t="s">
        <v>13</v>
      </c>
      <c r="C100" s="2" t="s">
        <v>1111</v>
      </c>
    </row>
    <row r="101" spans="1:3" x14ac:dyDescent="0.25">
      <c r="A101" s="7" t="s">
        <v>118</v>
      </c>
      <c r="B101" s="7" t="s">
        <v>11</v>
      </c>
      <c r="C101" s="2" t="s">
        <v>1112</v>
      </c>
    </row>
    <row r="102" spans="1:3" x14ac:dyDescent="0.25">
      <c r="A102" s="7" t="s">
        <v>119</v>
      </c>
      <c r="B102" s="7" t="s">
        <v>22</v>
      </c>
      <c r="C102" s="2" t="s">
        <v>1113</v>
      </c>
    </row>
    <row r="103" spans="1:3" x14ac:dyDescent="0.25">
      <c r="A103" s="7" t="s">
        <v>120</v>
      </c>
      <c r="B103" s="7" t="s">
        <v>22</v>
      </c>
      <c r="C103" s="2" t="s">
        <v>1114</v>
      </c>
    </row>
    <row r="104" spans="1:3" x14ac:dyDescent="0.25">
      <c r="A104" s="7" t="s">
        <v>121</v>
      </c>
      <c r="B104" s="7" t="s">
        <v>30</v>
      </c>
      <c r="C104" s="2" t="s">
        <v>1115</v>
      </c>
    </row>
    <row r="105" spans="1:3" x14ac:dyDescent="0.25">
      <c r="A105" s="7" t="s">
        <v>122</v>
      </c>
      <c r="B105" s="7" t="s">
        <v>20</v>
      </c>
      <c r="C105" s="2" t="s">
        <v>1116</v>
      </c>
    </row>
    <row r="106" spans="1:3" x14ac:dyDescent="0.25">
      <c r="A106" s="7" t="s">
        <v>123</v>
      </c>
      <c r="B106" s="7" t="s">
        <v>27</v>
      </c>
      <c r="C106" s="2" t="s">
        <v>1117</v>
      </c>
    </row>
    <row r="107" spans="1:3" x14ac:dyDescent="0.25">
      <c r="A107" s="7" t="s">
        <v>124</v>
      </c>
      <c r="B107" s="7" t="s">
        <v>20</v>
      </c>
      <c r="C107" s="2" t="s">
        <v>1118</v>
      </c>
    </row>
    <row r="108" spans="1:3" x14ac:dyDescent="0.25">
      <c r="A108" s="7" t="s">
        <v>125</v>
      </c>
      <c r="B108" s="7" t="s">
        <v>15</v>
      </c>
      <c r="C108" s="2" t="s">
        <v>1119</v>
      </c>
    </row>
    <row r="109" spans="1:3" x14ac:dyDescent="0.25">
      <c r="A109" s="7" t="s">
        <v>126</v>
      </c>
      <c r="B109" s="7" t="s">
        <v>57</v>
      </c>
      <c r="C109" s="2" t="s">
        <v>1120</v>
      </c>
    </row>
    <row r="110" spans="1:3" x14ac:dyDescent="0.25">
      <c r="A110" s="7" t="s">
        <v>127</v>
      </c>
      <c r="B110" s="7" t="s">
        <v>22</v>
      </c>
      <c r="C110" s="2" t="s">
        <v>1121</v>
      </c>
    </row>
    <row r="111" spans="1:3" x14ac:dyDescent="0.25">
      <c r="A111" s="7" t="s">
        <v>128</v>
      </c>
      <c r="B111" s="7" t="s">
        <v>93</v>
      </c>
      <c r="C111" s="2" t="s">
        <v>1122</v>
      </c>
    </row>
    <row r="112" spans="1:3" x14ac:dyDescent="0.25">
      <c r="A112" s="7" t="s">
        <v>129</v>
      </c>
      <c r="B112" s="7" t="s">
        <v>15</v>
      </c>
      <c r="C112" s="2" t="s">
        <v>1123</v>
      </c>
    </row>
    <row r="113" spans="1:3" x14ac:dyDescent="0.25">
      <c r="A113" s="7" t="s">
        <v>130</v>
      </c>
      <c r="B113" s="7" t="s">
        <v>11</v>
      </c>
      <c r="C113" s="2" t="s">
        <v>1124</v>
      </c>
    </row>
    <row r="114" spans="1:3" x14ac:dyDescent="0.25">
      <c r="A114" s="7" t="s">
        <v>131</v>
      </c>
      <c r="B114" s="7" t="s">
        <v>15</v>
      </c>
      <c r="C114" s="2" t="s">
        <v>1125</v>
      </c>
    </row>
    <row r="115" spans="1:3" x14ac:dyDescent="0.25">
      <c r="A115" s="7" t="s">
        <v>132</v>
      </c>
      <c r="B115" s="7" t="s">
        <v>15</v>
      </c>
      <c r="C115" s="2" t="s">
        <v>1126</v>
      </c>
    </row>
    <row r="116" spans="1:3" x14ac:dyDescent="0.25">
      <c r="A116" s="7" t="s">
        <v>133</v>
      </c>
      <c r="B116" s="7" t="s">
        <v>20</v>
      </c>
      <c r="C116" s="2" t="s">
        <v>1127</v>
      </c>
    </row>
    <row r="117" spans="1:3" x14ac:dyDescent="0.25">
      <c r="A117" s="7" t="s">
        <v>134</v>
      </c>
      <c r="B117" s="7" t="s">
        <v>15</v>
      </c>
      <c r="C117" s="2" t="s">
        <v>1128</v>
      </c>
    </row>
    <row r="118" spans="1:3" x14ac:dyDescent="0.25">
      <c r="A118" s="7" t="s">
        <v>135</v>
      </c>
      <c r="B118" s="7" t="s">
        <v>20</v>
      </c>
      <c r="C118" s="2" t="s">
        <v>1129</v>
      </c>
    </row>
    <row r="119" spans="1:3" x14ac:dyDescent="0.25">
      <c r="A119" s="7" t="s">
        <v>136</v>
      </c>
      <c r="B119" s="7" t="s">
        <v>22</v>
      </c>
      <c r="C119" s="2" t="s">
        <v>1130</v>
      </c>
    </row>
    <row r="120" spans="1:3" x14ac:dyDescent="0.25">
      <c r="A120" s="7" t="s">
        <v>137</v>
      </c>
      <c r="B120" s="7" t="s">
        <v>20</v>
      </c>
      <c r="C120" s="2" t="s">
        <v>1131</v>
      </c>
    </row>
    <row r="121" spans="1:3" x14ac:dyDescent="0.25">
      <c r="A121" s="7" t="s">
        <v>138</v>
      </c>
      <c r="B121" s="7" t="s">
        <v>13</v>
      </c>
      <c r="C121" s="2" t="s">
        <v>1132</v>
      </c>
    </row>
    <row r="122" spans="1:3" x14ac:dyDescent="0.25">
      <c r="A122" s="7" t="s">
        <v>139</v>
      </c>
      <c r="B122" s="7" t="s">
        <v>15</v>
      </c>
      <c r="C122" s="2" t="s">
        <v>1133</v>
      </c>
    </row>
    <row r="123" spans="1:3" x14ac:dyDescent="0.25">
      <c r="A123" s="7" t="s">
        <v>140</v>
      </c>
      <c r="B123" s="7" t="s">
        <v>20</v>
      </c>
      <c r="C123" s="2" t="s">
        <v>1134</v>
      </c>
    </row>
    <row r="124" spans="1:3" x14ac:dyDescent="0.25">
      <c r="A124" s="7" t="s">
        <v>141</v>
      </c>
      <c r="B124" s="7" t="s">
        <v>22</v>
      </c>
      <c r="C124" s="2" t="s">
        <v>1135</v>
      </c>
    </row>
    <row r="125" spans="1:3" x14ac:dyDescent="0.25">
      <c r="A125" s="7" t="s">
        <v>142</v>
      </c>
      <c r="B125" s="7" t="s">
        <v>15</v>
      </c>
      <c r="C125" s="2" t="s">
        <v>1136</v>
      </c>
    </row>
    <row r="126" spans="1:3" x14ac:dyDescent="0.25">
      <c r="A126" s="7" t="s">
        <v>143</v>
      </c>
      <c r="B126" s="7" t="s">
        <v>11</v>
      </c>
      <c r="C126" s="2" t="s">
        <v>1137</v>
      </c>
    </row>
    <row r="127" spans="1:3" x14ac:dyDescent="0.25">
      <c r="A127" s="7" t="s">
        <v>144</v>
      </c>
      <c r="B127" s="7" t="s">
        <v>20</v>
      </c>
      <c r="C127" s="2" t="s">
        <v>1138</v>
      </c>
    </row>
    <row r="128" spans="1:3" x14ac:dyDescent="0.25">
      <c r="A128" s="7" t="s">
        <v>145</v>
      </c>
      <c r="B128" s="7" t="s">
        <v>15</v>
      </c>
      <c r="C128" s="2" t="s">
        <v>1139</v>
      </c>
    </row>
    <row r="129" spans="1:3" x14ac:dyDescent="0.25">
      <c r="A129" s="7" t="s">
        <v>146</v>
      </c>
      <c r="B129" s="7" t="s">
        <v>20</v>
      </c>
      <c r="C129" s="2" t="s">
        <v>1140</v>
      </c>
    </row>
    <row r="130" spans="1:3" x14ac:dyDescent="0.25">
      <c r="A130" s="7" t="s">
        <v>147</v>
      </c>
      <c r="B130" s="7" t="s">
        <v>13</v>
      </c>
      <c r="C130" s="2" t="s">
        <v>1141</v>
      </c>
    </row>
    <row r="131" spans="1:3" x14ac:dyDescent="0.25">
      <c r="A131" s="7" t="s">
        <v>148</v>
      </c>
      <c r="B131" s="7" t="s">
        <v>22</v>
      </c>
      <c r="C131" s="2" t="s">
        <v>1142</v>
      </c>
    </row>
    <row r="132" spans="1:3" x14ac:dyDescent="0.25">
      <c r="A132" s="7" t="s">
        <v>149</v>
      </c>
      <c r="B132" s="7" t="s">
        <v>20</v>
      </c>
      <c r="C132" s="2" t="s">
        <v>1143</v>
      </c>
    </row>
    <row r="133" spans="1:3" x14ac:dyDescent="0.25">
      <c r="A133" s="7" t="s">
        <v>150</v>
      </c>
      <c r="B133" s="7" t="s">
        <v>15</v>
      </c>
      <c r="C133" s="2" t="s">
        <v>1144</v>
      </c>
    </row>
    <row r="134" spans="1:3" x14ac:dyDescent="0.25">
      <c r="A134" s="7" t="s">
        <v>151</v>
      </c>
      <c r="B134" s="7" t="s">
        <v>27</v>
      </c>
      <c r="C134" s="2" t="s">
        <v>1145</v>
      </c>
    </row>
    <row r="135" spans="1:3" x14ac:dyDescent="0.25">
      <c r="A135" s="7" t="s">
        <v>152</v>
      </c>
      <c r="B135" s="7" t="s">
        <v>20</v>
      </c>
      <c r="C135" s="2" t="s">
        <v>1146</v>
      </c>
    </row>
    <row r="136" spans="1:3" x14ac:dyDescent="0.25">
      <c r="A136" s="7" t="s">
        <v>153</v>
      </c>
      <c r="B136" s="7" t="s">
        <v>15</v>
      </c>
      <c r="C136" s="2" t="s">
        <v>1147</v>
      </c>
    </row>
    <row r="137" spans="1:3" x14ac:dyDescent="0.25">
      <c r="A137" s="7" t="s">
        <v>154</v>
      </c>
      <c r="B137" s="7" t="s">
        <v>20</v>
      </c>
      <c r="C137" s="2" t="s">
        <v>1148</v>
      </c>
    </row>
    <row r="138" spans="1:3" x14ac:dyDescent="0.25">
      <c r="A138" s="7" t="s">
        <v>155</v>
      </c>
      <c r="B138" s="7" t="s">
        <v>20</v>
      </c>
      <c r="C138" s="2" t="s">
        <v>1149</v>
      </c>
    </row>
    <row r="139" spans="1:3" x14ac:dyDescent="0.25">
      <c r="A139" s="7" t="s">
        <v>156</v>
      </c>
      <c r="B139" s="7" t="s">
        <v>20</v>
      </c>
      <c r="C139" s="2" t="s">
        <v>1150</v>
      </c>
    </row>
    <row r="140" spans="1:3" x14ac:dyDescent="0.25">
      <c r="A140" s="7" t="s">
        <v>157</v>
      </c>
      <c r="B140" s="7" t="s">
        <v>20</v>
      </c>
      <c r="C140" s="2" t="s">
        <v>1151</v>
      </c>
    </row>
    <row r="141" spans="1:3" x14ac:dyDescent="0.25">
      <c r="A141" s="7" t="s">
        <v>158</v>
      </c>
      <c r="B141" s="7" t="s">
        <v>13</v>
      </c>
      <c r="C141" s="2" t="s">
        <v>1152</v>
      </c>
    </row>
    <row r="142" spans="1:3" x14ac:dyDescent="0.25">
      <c r="A142" s="7" t="s">
        <v>159</v>
      </c>
      <c r="B142" s="7" t="s">
        <v>22</v>
      </c>
      <c r="C142" s="2" t="s">
        <v>1153</v>
      </c>
    </row>
    <row r="143" spans="1:3" x14ac:dyDescent="0.25">
      <c r="A143" s="7" t="s">
        <v>160</v>
      </c>
      <c r="B143" s="7" t="s">
        <v>20</v>
      </c>
      <c r="C143" s="2" t="s">
        <v>1154</v>
      </c>
    </row>
    <row r="144" spans="1:3" x14ac:dyDescent="0.25">
      <c r="A144" s="7" t="s">
        <v>161</v>
      </c>
      <c r="B144" s="7" t="s">
        <v>15</v>
      </c>
      <c r="C144" s="2" t="s">
        <v>1155</v>
      </c>
    </row>
    <row r="145" spans="1:3" x14ac:dyDescent="0.25">
      <c r="A145" s="7" t="s">
        <v>162</v>
      </c>
      <c r="B145" s="7" t="s">
        <v>15</v>
      </c>
      <c r="C145" s="2" t="s">
        <v>1156</v>
      </c>
    </row>
    <row r="146" spans="1:3" x14ac:dyDescent="0.25">
      <c r="A146" s="7" t="s">
        <v>163</v>
      </c>
      <c r="B146" s="7" t="s">
        <v>22</v>
      </c>
      <c r="C146" s="2" t="s">
        <v>1157</v>
      </c>
    </row>
    <row r="147" spans="1:3" x14ac:dyDescent="0.25">
      <c r="A147" s="7" t="s">
        <v>164</v>
      </c>
      <c r="B147" s="7" t="s">
        <v>20</v>
      </c>
      <c r="C147" s="2" t="s">
        <v>1158</v>
      </c>
    </row>
    <row r="148" spans="1:3" x14ac:dyDescent="0.25">
      <c r="A148" s="7" t="s">
        <v>165</v>
      </c>
      <c r="B148" s="7" t="s">
        <v>20</v>
      </c>
      <c r="C148" s="2" t="s">
        <v>1159</v>
      </c>
    </row>
    <row r="149" spans="1:3" x14ac:dyDescent="0.25">
      <c r="A149" s="7" t="s">
        <v>166</v>
      </c>
      <c r="B149" s="7" t="s">
        <v>27</v>
      </c>
      <c r="C149" s="2" t="s">
        <v>1160</v>
      </c>
    </row>
    <row r="150" spans="1:3" x14ac:dyDescent="0.25">
      <c r="A150" s="7" t="s">
        <v>167</v>
      </c>
      <c r="B150" s="7" t="s">
        <v>57</v>
      </c>
      <c r="C150" s="2" t="s">
        <v>1161</v>
      </c>
    </row>
    <row r="151" spans="1:3" x14ac:dyDescent="0.25">
      <c r="A151" s="7" t="s">
        <v>168</v>
      </c>
      <c r="B151" s="7" t="s">
        <v>22</v>
      </c>
      <c r="C151" s="2" t="s">
        <v>1162</v>
      </c>
    </row>
    <row r="152" spans="1:3" x14ac:dyDescent="0.25">
      <c r="A152" s="7" t="s">
        <v>169</v>
      </c>
      <c r="B152" s="7" t="s">
        <v>22</v>
      </c>
      <c r="C152" s="2" t="s">
        <v>1163</v>
      </c>
    </row>
    <row r="153" spans="1:3" x14ac:dyDescent="0.25">
      <c r="A153" s="7" t="s">
        <v>170</v>
      </c>
      <c r="B153" s="7" t="s">
        <v>11</v>
      </c>
      <c r="C153" s="2" t="s">
        <v>1164</v>
      </c>
    </row>
    <row r="154" spans="1:3" x14ac:dyDescent="0.25">
      <c r="A154" s="7" t="s">
        <v>171</v>
      </c>
      <c r="B154" s="7" t="s">
        <v>11</v>
      </c>
      <c r="C154" s="2" t="s">
        <v>1165</v>
      </c>
    </row>
    <row r="155" spans="1:3" x14ac:dyDescent="0.25">
      <c r="A155" s="7" t="s">
        <v>172</v>
      </c>
      <c r="B155" s="7" t="s">
        <v>22</v>
      </c>
      <c r="C155" s="2" t="s">
        <v>1166</v>
      </c>
    </row>
    <row r="156" spans="1:3" x14ac:dyDescent="0.25">
      <c r="A156" s="7" t="s">
        <v>173</v>
      </c>
      <c r="B156" s="7" t="s">
        <v>22</v>
      </c>
      <c r="C156" s="2" t="s">
        <v>1167</v>
      </c>
    </row>
    <row r="157" spans="1:3" x14ac:dyDescent="0.25">
      <c r="A157" s="7" t="s">
        <v>174</v>
      </c>
      <c r="B157" s="7" t="s">
        <v>22</v>
      </c>
      <c r="C157" s="2" t="s">
        <v>1168</v>
      </c>
    </row>
    <row r="158" spans="1:3" x14ac:dyDescent="0.25">
      <c r="A158" s="7" t="s">
        <v>175</v>
      </c>
      <c r="B158" s="7" t="s">
        <v>13</v>
      </c>
      <c r="C158" s="2" t="s">
        <v>1169</v>
      </c>
    </row>
    <row r="159" spans="1:3" x14ac:dyDescent="0.25">
      <c r="A159" s="7" t="s">
        <v>176</v>
      </c>
      <c r="B159" s="7" t="s">
        <v>98</v>
      </c>
      <c r="C159" s="2" t="s">
        <v>1170</v>
      </c>
    </row>
    <row r="160" spans="1:3" x14ac:dyDescent="0.25">
      <c r="A160" s="7" t="s">
        <v>177</v>
      </c>
      <c r="B160" s="7" t="s">
        <v>15</v>
      </c>
      <c r="C160" s="2" t="s">
        <v>1171</v>
      </c>
    </row>
    <row r="161" spans="1:3" x14ac:dyDescent="0.25">
      <c r="A161" s="7" t="s">
        <v>178</v>
      </c>
      <c r="B161" s="7" t="s">
        <v>22</v>
      </c>
      <c r="C161" s="2" t="s">
        <v>1172</v>
      </c>
    </row>
    <row r="162" spans="1:3" x14ac:dyDescent="0.25">
      <c r="A162" s="7" t="s">
        <v>179</v>
      </c>
      <c r="B162" s="7" t="s">
        <v>27</v>
      </c>
      <c r="C162" s="2" t="s">
        <v>1173</v>
      </c>
    </row>
    <row r="163" spans="1:3" x14ac:dyDescent="0.25">
      <c r="A163" s="7" t="s">
        <v>180</v>
      </c>
      <c r="B163" s="7" t="s">
        <v>15</v>
      </c>
      <c r="C163" s="2" t="s">
        <v>1174</v>
      </c>
    </row>
    <row r="164" spans="1:3" x14ac:dyDescent="0.25">
      <c r="A164" s="7" t="s">
        <v>181</v>
      </c>
      <c r="B164" s="7" t="s">
        <v>20</v>
      </c>
      <c r="C164" s="2" t="s">
        <v>1175</v>
      </c>
    </row>
    <row r="165" spans="1:3" x14ac:dyDescent="0.25">
      <c r="A165" s="7" t="s">
        <v>182</v>
      </c>
      <c r="B165" s="7" t="s">
        <v>15</v>
      </c>
      <c r="C165" s="2" t="s">
        <v>1176</v>
      </c>
    </row>
    <row r="166" spans="1:3" x14ac:dyDescent="0.25">
      <c r="A166" s="7" t="s">
        <v>183</v>
      </c>
      <c r="B166" s="7" t="s">
        <v>11</v>
      </c>
      <c r="C166" s="2" t="s">
        <v>1177</v>
      </c>
    </row>
    <row r="167" spans="1:3" x14ac:dyDescent="0.25">
      <c r="A167" s="7" t="s">
        <v>184</v>
      </c>
      <c r="B167" s="7" t="s">
        <v>13</v>
      </c>
      <c r="C167" s="2" t="s">
        <v>1178</v>
      </c>
    </row>
    <row r="168" spans="1:3" x14ac:dyDescent="0.25">
      <c r="A168" s="7" t="s">
        <v>185</v>
      </c>
      <c r="B168" s="7" t="s">
        <v>13</v>
      </c>
      <c r="C168" s="2" t="s">
        <v>1179</v>
      </c>
    </row>
    <row r="169" spans="1:3" x14ac:dyDescent="0.25">
      <c r="A169" s="7" t="s">
        <v>186</v>
      </c>
      <c r="B169" s="7" t="s">
        <v>22</v>
      </c>
      <c r="C169" s="2" t="s">
        <v>1180</v>
      </c>
    </row>
    <row r="170" spans="1:3" x14ac:dyDescent="0.25">
      <c r="A170" s="7" t="s">
        <v>187</v>
      </c>
      <c r="B170" s="7" t="s">
        <v>13</v>
      </c>
      <c r="C170" s="2" t="s">
        <v>1181</v>
      </c>
    </row>
    <row r="171" spans="1:3" x14ac:dyDescent="0.25">
      <c r="A171" s="7" t="s">
        <v>188</v>
      </c>
      <c r="B171" s="7" t="s">
        <v>13</v>
      </c>
      <c r="C171" s="2" t="s">
        <v>1182</v>
      </c>
    </row>
    <row r="172" spans="1:3" x14ac:dyDescent="0.25">
      <c r="A172" s="7" t="s">
        <v>189</v>
      </c>
      <c r="B172" s="7" t="s">
        <v>57</v>
      </c>
      <c r="C172" s="2" t="s">
        <v>1183</v>
      </c>
    </row>
    <row r="173" spans="1:3" x14ac:dyDescent="0.25">
      <c r="A173" s="7" t="s">
        <v>190</v>
      </c>
      <c r="B173" s="7" t="s">
        <v>22</v>
      </c>
      <c r="C173" s="2" t="s">
        <v>1184</v>
      </c>
    </row>
    <row r="174" spans="1:3" x14ac:dyDescent="0.25">
      <c r="A174" s="7" t="s">
        <v>191</v>
      </c>
      <c r="B174" s="7" t="s">
        <v>15</v>
      </c>
      <c r="C174" s="2" t="s">
        <v>1185</v>
      </c>
    </row>
    <row r="175" spans="1:3" x14ac:dyDescent="0.25">
      <c r="A175" s="7" t="s">
        <v>192</v>
      </c>
      <c r="B175" s="7" t="s">
        <v>15</v>
      </c>
      <c r="C175" s="2" t="s">
        <v>1186</v>
      </c>
    </row>
    <row r="176" spans="1:3" x14ac:dyDescent="0.25">
      <c r="A176" s="7" t="s">
        <v>193</v>
      </c>
      <c r="B176" s="7" t="s">
        <v>13</v>
      </c>
      <c r="C176" s="2" t="s">
        <v>1187</v>
      </c>
    </row>
    <row r="177" spans="1:3" x14ac:dyDescent="0.25">
      <c r="A177" s="7" t="s">
        <v>194</v>
      </c>
      <c r="B177" s="7" t="s">
        <v>15</v>
      </c>
      <c r="C177" s="2" t="s">
        <v>1188</v>
      </c>
    </row>
    <row r="178" spans="1:3" x14ac:dyDescent="0.25">
      <c r="A178" s="7" t="s">
        <v>195</v>
      </c>
      <c r="B178" s="7" t="s">
        <v>13</v>
      </c>
      <c r="C178" s="2" t="s">
        <v>1189</v>
      </c>
    </row>
    <row r="179" spans="1:3" x14ac:dyDescent="0.25">
      <c r="A179" s="7" t="s">
        <v>196</v>
      </c>
      <c r="B179" s="7" t="s">
        <v>20</v>
      </c>
      <c r="C179" s="2" t="s">
        <v>1190</v>
      </c>
    </row>
    <row r="180" spans="1:3" x14ac:dyDescent="0.25">
      <c r="A180" s="7" t="s">
        <v>197</v>
      </c>
      <c r="B180" s="7" t="s">
        <v>27</v>
      </c>
      <c r="C180" s="2" t="s">
        <v>1191</v>
      </c>
    </row>
    <row r="181" spans="1:3" x14ac:dyDescent="0.25">
      <c r="A181" s="7" t="s">
        <v>198</v>
      </c>
      <c r="B181" s="7" t="s">
        <v>27</v>
      </c>
      <c r="C181" s="2" t="s">
        <v>1192</v>
      </c>
    </row>
    <row r="182" spans="1:3" x14ac:dyDescent="0.25">
      <c r="A182" s="7" t="s">
        <v>199</v>
      </c>
      <c r="B182" s="7" t="s">
        <v>27</v>
      </c>
      <c r="C182" s="2" t="s">
        <v>1193</v>
      </c>
    </row>
    <row r="183" spans="1:3" x14ac:dyDescent="0.25">
      <c r="A183" s="7" t="s">
        <v>200</v>
      </c>
      <c r="B183" s="7" t="s">
        <v>22</v>
      </c>
      <c r="C183" s="2" t="s">
        <v>1194</v>
      </c>
    </row>
    <row r="184" spans="1:3" x14ac:dyDescent="0.25">
      <c r="A184" s="7" t="s">
        <v>201</v>
      </c>
      <c r="B184" s="7" t="s">
        <v>20</v>
      </c>
      <c r="C184" s="2" t="s">
        <v>1195</v>
      </c>
    </row>
    <row r="185" spans="1:3" x14ac:dyDescent="0.25">
      <c r="A185" s="7" t="s">
        <v>202</v>
      </c>
      <c r="B185" s="7" t="s">
        <v>22</v>
      </c>
      <c r="C185" s="2" t="s">
        <v>1196</v>
      </c>
    </row>
    <row r="186" spans="1:3" x14ac:dyDescent="0.25">
      <c r="A186" s="7" t="s">
        <v>203</v>
      </c>
      <c r="B186" s="7" t="s">
        <v>15</v>
      </c>
      <c r="C186" s="2" t="s">
        <v>1197</v>
      </c>
    </row>
    <row r="187" spans="1:3" x14ac:dyDescent="0.25">
      <c r="A187" s="7" t="s">
        <v>204</v>
      </c>
      <c r="B187" s="7" t="s">
        <v>27</v>
      </c>
      <c r="C187" s="2" t="s">
        <v>1198</v>
      </c>
    </row>
    <row r="188" spans="1:3" x14ac:dyDescent="0.25">
      <c r="A188" s="7" t="s">
        <v>205</v>
      </c>
      <c r="B188" s="7" t="s">
        <v>15</v>
      </c>
      <c r="C188" s="2" t="s">
        <v>1199</v>
      </c>
    </row>
    <row r="189" spans="1:3" x14ac:dyDescent="0.25">
      <c r="A189" s="7" t="s">
        <v>206</v>
      </c>
      <c r="B189" s="7" t="s">
        <v>15</v>
      </c>
      <c r="C189" s="2" t="s">
        <v>1200</v>
      </c>
    </row>
    <row r="190" spans="1:3" x14ac:dyDescent="0.25">
      <c r="A190" s="7" t="s">
        <v>207</v>
      </c>
      <c r="B190" s="7" t="s">
        <v>15</v>
      </c>
      <c r="C190" s="2" t="s">
        <v>1201</v>
      </c>
    </row>
    <row r="191" spans="1:3" x14ac:dyDescent="0.25">
      <c r="A191" s="7" t="s">
        <v>208</v>
      </c>
      <c r="B191" s="7" t="s">
        <v>15</v>
      </c>
      <c r="C191" s="2" t="s">
        <v>1202</v>
      </c>
    </row>
    <row r="192" spans="1:3" x14ac:dyDescent="0.25">
      <c r="A192" s="7" t="s">
        <v>209</v>
      </c>
      <c r="B192" s="7" t="s">
        <v>15</v>
      </c>
      <c r="C192" s="2" t="s">
        <v>1203</v>
      </c>
    </row>
    <row r="193" spans="1:3" x14ac:dyDescent="0.25">
      <c r="A193" s="7" t="s">
        <v>210</v>
      </c>
      <c r="B193" s="7" t="s">
        <v>13</v>
      </c>
      <c r="C193" s="2" t="s">
        <v>1204</v>
      </c>
    </row>
    <row r="194" spans="1:3" x14ac:dyDescent="0.25">
      <c r="A194" s="7" t="s">
        <v>211</v>
      </c>
      <c r="B194" s="7" t="s">
        <v>15</v>
      </c>
      <c r="C194" s="2" t="s">
        <v>1205</v>
      </c>
    </row>
    <row r="195" spans="1:3" x14ac:dyDescent="0.25">
      <c r="A195" s="7" t="s">
        <v>212</v>
      </c>
      <c r="B195" s="7" t="s">
        <v>20</v>
      </c>
      <c r="C195" s="2" t="s">
        <v>1206</v>
      </c>
    </row>
    <row r="196" spans="1:3" x14ac:dyDescent="0.25">
      <c r="A196" s="7" t="s">
        <v>213</v>
      </c>
      <c r="B196" s="7" t="s">
        <v>20</v>
      </c>
      <c r="C196" s="2" t="s">
        <v>1207</v>
      </c>
    </row>
    <row r="197" spans="1:3" x14ac:dyDescent="0.25">
      <c r="A197" s="7" t="s">
        <v>214</v>
      </c>
      <c r="B197" s="7" t="s">
        <v>20</v>
      </c>
      <c r="C197" s="2" t="s">
        <v>1208</v>
      </c>
    </row>
    <row r="198" spans="1:3" x14ac:dyDescent="0.25">
      <c r="A198" s="7" t="s">
        <v>215</v>
      </c>
      <c r="B198" s="7" t="s">
        <v>15</v>
      </c>
      <c r="C198" s="2" t="s">
        <v>1209</v>
      </c>
    </row>
    <row r="199" spans="1:3" x14ac:dyDescent="0.25">
      <c r="A199" s="7" t="s">
        <v>216</v>
      </c>
      <c r="B199" s="7" t="s">
        <v>11</v>
      </c>
      <c r="C199" s="2" t="s">
        <v>1210</v>
      </c>
    </row>
    <row r="200" spans="1:3" x14ac:dyDescent="0.25">
      <c r="A200" s="7" t="s">
        <v>217</v>
      </c>
      <c r="B200" s="7" t="s">
        <v>11</v>
      </c>
      <c r="C200" s="2" t="s">
        <v>1211</v>
      </c>
    </row>
    <row r="201" spans="1:3" x14ac:dyDescent="0.25">
      <c r="A201" s="7" t="s">
        <v>218</v>
      </c>
      <c r="B201" s="7" t="s">
        <v>15</v>
      </c>
      <c r="C201" s="2" t="s">
        <v>1212</v>
      </c>
    </row>
    <row r="202" spans="1:3" x14ac:dyDescent="0.25">
      <c r="A202" s="7" t="s">
        <v>219</v>
      </c>
      <c r="B202" s="7" t="s">
        <v>20</v>
      </c>
      <c r="C202" s="2" t="s">
        <v>1213</v>
      </c>
    </row>
    <row r="203" spans="1:3" x14ac:dyDescent="0.25">
      <c r="A203" s="7" t="s">
        <v>220</v>
      </c>
      <c r="B203" s="7" t="s">
        <v>30</v>
      </c>
      <c r="C203" s="2" t="s">
        <v>1214</v>
      </c>
    </row>
    <row r="204" spans="1:3" x14ac:dyDescent="0.25">
      <c r="A204" s="7" t="s">
        <v>221</v>
      </c>
      <c r="B204" s="7" t="s">
        <v>15</v>
      </c>
      <c r="C204" s="2" t="s">
        <v>1215</v>
      </c>
    </row>
    <row r="205" spans="1:3" x14ac:dyDescent="0.25">
      <c r="A205" s="7" t="s">
        <v>222</v>
      </c>
      <c r="B205" s="7" t="s">
        <v>20</v>
      </c>
      <c r="C205" s="2" t="s">
        <v>1216</v>
      </c>
    </row>
    <row r="206" spans="1:3" x14ac:dyDescent="0.25">
      <c r="A206" s="7" t="s">
        <v>223</v>
      </c>
      <c r="B206" s="7" t="s">
        <v>27</v>
      </c>
      <c r="C206" s="2" t="s">
        <v>1217</v>
      </c>
    </row>
    <row r="207" spans="1:3" x14ac:dyDescent="0.25">
      <c r="A207" s="7" t="s">
        <v>224</v>
      </c>
      <c r="B207" s="7" t="s">
        <v>20</v>
      </c>
      <c r="C207" s="2" t="s">
        <v>1218</v>
      </c>
    </row>
    <row r="208" spans="1:3" x14ac:dyDescent="0.25">
      <c r="A208" s="7" t="s">
        <v>225</v>
      </c>
      <c r="B208" s="7" t="s">
        <v>11</v>
      </c>
      <c r="C208" s="2" t="s">
        <v>1219</v>
      </c>
    </row>
    <row r="209" spans="1:3" x14ac:dyDescent="0.25">
      <c r="A209" s="7" t="s">
        <v>226</v>
      </c>
      <c r="B209" s="7" t="s">
        <v>20</v>
      </c>
      <c r="C209" s="2" t="s">
        <v>1220</v>
      </c>
    </row>
    <row r="210" spans="1:3" x14ac:dyDescent="0.25">
      <c r="A210" s="7" t="s">
        <v>227</v>
      </c>
      <c r="B210" s="7" t="s">
        <v>30</v>
      </c>
      <c r="C210" s="2" t="s">
        <v>1221</v>
      </c>
    </row>
    <row r="211" spans="1:3" x14ac:dyDescent="0.25">
      <c r="A211" s="7" t="s">
        <v>228</v>
      </c>
      <c r="B211" s="7" t="s">
        <v>11</v>
      </c>
      <c r="C211" s="2" t="s">
        <v>1222</v>
      </c>
    </row>
    <row r="212" spans="1:3" x14ac:dyDescent="0.25">
      <c r="A212" s="7" t="s">
        <v>229</v>
      </c>
      <c r="B212" s="7" t="s">
        <v>13</v>
      </c>
      <c r="C212" s="2" t="s">
        <v>1223</v>
      </c>
    </row>
    <row r="213" spans="1:3" x14ac:dyDescent="0.25">
      <c r="A213" s="7" t="s">
        <v>230</v>
      </c>
      <c r="B213" s="7" t="s">
        <v>11</v>
      </c>
      <c r="C213" s="2" t="s">
        <v>1224</v>
      </c>
    </row>
    <row r="214" spans="1:3" x14ac:dyDescent="0.25">
      <c r="A214" s="7" t="s">
        <v>231</v>
      </c>
      <c r="B214" s="7" t="s">
        <v>13</v>
      </c>
      <c r="C214" s="2" t="s">
        <v>1225</v>
      </c>
    </row>
    <row r="215" spans="1:3" x14ac:dyDescent="0.25">
      <c r="A215" s="7" t="s">
        <v>232</v>
      </c>
      <c r="B215" s="7" t="s">
        <v>15</v>
      </c>
      <c r="C215" s="2" t="s">
        <v>1226</v>
      </c>
    </row>
    <row r="216" spans="1:3" x14ac:dyDescent="0.25">
      <c r="A216" s="7" t="s">
        <v>233</v>
      </c>
      <c r="B216" s="7" t="s">
        <v>27</v>
      </c>
      <c r="C216" s="2" t="s">
        <v>1227</v>
      </c>
    </row>
    <row r="217" spans="1:3" x14ac:dyDescent="0.25">
      <c r="A217" s="7" t="s">
        <v>234</v>
      </c>
      <c r="B217" s="7" t="s">
        <v>15</v>
      </c>
      <c r="C217" s="2" t="s">
        <v>1228</v>
      </c>
    </row>
    <row r="218" spans="1:3" x14ac:dyDescent="0.25">
      <c r="A218" s="7" t="s">
        <v>235</v>
      </c>
      <c r="B218" s="7" t="s">
        <v>11</v>
      </c>
      <c r="C218" s="2" t="s">
        <v>1229</v>
      </c>
    </row>
    <row r="219" spans="1:3" x14ac:dyDescent="0.25">
      <c r="A219" s="7" t="s">
        <v>236</v>
      </c>
      <c r="B219" s="7" t="s">
        <v>13</v>
      </c>
      <c r="C219" s="2" t="s">
        <v>1230</v>
      </c>
    </row>
    <row r="220" spans="1:3" x14ac:dyDescent="0.25">
      <c r="A220" s="7" t="s">
        <v>237</v>
      </c>
      <c r="B220" s="7" t="s">
        <v>13</v>
      </c>
      <c r="C220" s="2" t="s">
        <v>1231</v>
      </c>
    </row>
    <row r="221" spans="1:3" x14ac:dyDescent="0.25">
      <c r="A221" s="7" t="s">
        <v>238</v>
      </c>
      <c r="B221" s="7" t="s">
        <v>13</v>
      </c>
      <c r="C221" s="2" t="s">
        <v>1232</v>
      </c>
    </row>
    <row r="222" spans="1:3" x14ac:dyDescent="0.25">
      <c r="A222" s="7" t="s">
        <v>239</v>
      </c>
      <c r="B222" s="7" t="s">
        <v>15</v>
      </c>
      <c r="C222" s="2" t="s">
        <v>1233</v>
      </c>
    </row>
    <row r="223" spans="1:3" x14ac:dyDescent="0.25">
      <c r="A223" s="7" t="s">
        <v>240</v>
      </c>
      <c r="B223" s="7" t="s">
        <v>15</v>
      </c>
      <c r="C223" s="2" t="s">
        <v>1234</v>
      </c>
    </row>
    <row r="224" spans="1:3" x14ac:dyDescent="0.25">
      <c r="A224" s="7" t="s">
        <v>241</v>
      </c>
      <c r="B224" s="7" t="s">
        <v>15</v>
      </c>
      <c r="C224" s="2" t="s">
        <v>1235</v>
      </c>
    </row>
    <row r="225" spans="1:3" x14ac:dyDescent="0.25">
      <c r="A225" s="7" t="s">
        <v>242</v>
      </c>
      <c r="B225" s="7" t="s">
        <v>13</v>
      </c>
      <c r="C225" s="2" t="s">
        <v>1236</v>
      </c>
    </row>
    <row r="226" spans="1:3" x14ac:dyDescent="0.25">
      <c r="A226" s="7" t="s">
        <v>243</v>
      </c>
      <c r="B226" s="7" t="s">
        <v>20</v>
      </c>
      <c r="C226" s="2" t="s">
        <v>1237</v>
      </c>
    </row>
    <row r="227" spans="1:3" x14ac:dyDescent="0.25">
      <c r="A227" s="7" t="s">
        <v>244</v>
      </c>
      <c r="B227" s="7" t="s">
        <v>15</v>
      </c>
      <c r="C227" s="2" t="s">
        <v>1238</v>
      </c>
    </row>
    <row r="228" spans="1:3" x14ac:dyDescent="0.25">
      <c r="A228" s="7" t="s">
        <v>245</v>
      </c>
      <c r="B228" s="7" t="s">
        <v>13</v>
      </c>
      <c r="C228" s="2" t="s">
        <v>1239</v>
      </c>
    </row>
    <row r="229" spans="1:3" x14ac:dyDescent="0.25">
      <c r="A229" s="7" t="s">
        <v>246</v>
      </c>
      <c r="B229" s="7" t="s">
        <v>15</v>
      </c>
      <c r="C229" s="2" t="s">
        <v>1240</v>
      </c>
    </row>
    <row r="230" spans="1:3" x14ac:dyDescent="0.25">
      <c r="A230" s="7" t="s">
        <v>247</v>
      </c>
      <c r="B230" s="7" t="s">
        <v>20</v>
      </c>
      <c r="C230" s="2" t="s">
        <v>1241</v>
      </c>
    </row>
    <row r="231" spans="1:3" x14ac:dyDescent="0.25">
      <c r="A231" s="7" t="s">
        <v>248</v>
      </c>
      <c r="B231" s="7" t="s">
        <v>15</v>
      </c>
      <c r="C231" s="2" t="s">
        <v>1242</v>
      </c>
    </row>
    <row r="232" spans="1:3" x14ac:dyDescent="0.25">
      <c r="A232" s="7" t="s">
        <v>249</v>
      </c>
      <c r="B232" s="7" t="s">
        <v>22</v>
      </c>
      <c r="C232" s="2" t="s">
        <v>1243</v>
      </c>
    </row>
    <row r="233" spans="1:3" x14ac:dyDescent="0.25">
      <c r="A233" s="7" t="s">
        <v>250</v>
      </c>
      <c r="B233" s="7" t="s">
        <v>13</v>
      </c>
      <c r="C233" s="2" t="s">
        <v>1244</v>
      </c>
    </row>
    <row r="234" spans="1:3" x14ac:dyDescent="0.25">
      <c r="A234" s="7" t="s">
        <v>251</v>
      </c>
      <c r="B234" s="7" t="s">
        <v>22</v>
      </c>
      <c r="C234" s="2" t="s">
        <v>1245</v>
      </c>
    </row>
    <row r="235" spans="1:3" x14ac:dyDescent="0.25">
      <c r="A235" s="7" t="s">
        <v>252</v>
      </c>
      <c r="B235" s="7" t="s">
        <v>20</v>
      </c>
      <c r="C235" s="2" t="s">
        <v>1246</v>
      </c>
    </row>
    <row r="236" spans="1:3" x14ac:dyDescent="0.25">
      <c r="A236" s="7" t="s">
        <v>253</v>
      </c>
      <c r="B236" s="7" t="s">
        <v>20</v>
      </c>
      <c r="C236" s="2" t="s">
        <v>1247</v>
      </c>
    </row>
    <row r="237" spans="1:3" x14ac:dyDescent="0.25">
      <c r="A237" s="7" t="s">
        <v>254</v>
      </c>
      <c r="B237" s="7" t="s">
        <v>11</v>
      </c>
      <c r="C237" s="2" t="s">
        <v>1248</v>
      </c>
    </row>
    <row r="238" spans="1:3" x14ac:dyDescent="0.25">
      <c r="A238" s="7" t="s">
        <v>255</v>
      </c>
      <c r="B238" s="7" t="s">
        <v>27</v>
      </c>
      <c r="C238" s="2" t="s">
        <v>1249</v>
      </c>
    </row>
    <row r="239" spans="1:3" x14ac:dyDescent="0.25">
      <c r="A239" s="7" t="s">
        <v>256</v>
      </c>
      <c r="B239" s="7" t="s">
        <v>20</v>
      </c>
      <c r="C239" s="2" t="s">
        <v>1250</v>
      </c>
    </row>
    <row r="240" spans="1:3" x14ac:dyDescent="0.25">
      <c r="A240" s="7" t="s">
        <v>257</v>
      </c>
      <c r="B240" s="7" t="s">
        <v>13</v>
      </c>
      <c r="C240" s="2" t="s">
        <v>1251</v>
      </c>
    </row>
    <row r="241" spans="1:3" x14ac:dyDescent="0.25">
      <c r="A241" s="7" t="s">
        <v>258</v>
      </c>
      <c r="B241" s="7" t="s">
        <v>27</v>
      </c>
      <c r="C241" s="2" t="s">
        <v>1252</v>
      </c>
    </row>
    <row r="242" spans="1:3" x14ac:dyDescent="0.25">
      <c r="A242" s="7" t="s">
        <v>259</v>
      </c>
      <c r="B242" s="7" t="s">
        <v>20</v>
      </c>
      <c r="C242" s="2" t="s">
        <v>1253</v>
      </c>
    </row>
    <row r="243" spans="1:3" x14ac:dyDescent="0.25">
      <c r="A243" s="7" t="s">
        <v>260</v>
      </c>
      <c r="B243" s="7" t="s">
        <v>13</v>
      </c>
      <c r="C243" s="2" t="s">
        <v>1254</v>
      </c>
    </row>
    <row r="244" spans="1:3" x14ac:dyDescent="0.25">
      <c r="A244" s="7" t="s">
        <v>261</v>
      </c>
      <c r="B244" s="7" t="s">
        <v>20</v>
      </c>
      <c r="C244" s="2" t="s">
        <v>1255</v>
      </c>
    </row>
    <row r="245" spans="1:3" x14ac:dyDescent="0.25">
      <c r="A245" s="7" t="s">
        <v>262</v>
      </c>
      <c r="B245" s="7" t="s">
        <v>27</v>
      </c>
      <c r="C245" s="2" t="s">
        <v>1256</v>
      </c>
    </row>
    <row r="246" spans="1:3" x14ac:dyDescent="0.25">
      <c r="A246" s="7" t="s">
        <v>263</v>
      </c>
      <c r="B246" s="7" t="s">
        <v>11</v>
      </c>
      <c r="C246" s="2" t="s">
        <v>1257</v>
      </c>
    </row>
    <row r="247" spans="1:3" x14ac:dyDescent="0.25">
      <c r="A247" s="7" t="s">
        <v>264</v>
      </c>
      <c r="B247" s="7" t="s">
        <v>15</v>
      </c>
      <c r="C247" s="2" t="s">
        <v>1258</v>
      </c>
    </row>
    <row r="248" spans="1:3" x14ac:dyDescent="0.25">
      <c r="A248" s="7" t="s">
        <v>265</v>
      </c>
      <c r="B248" s="7" t="s">
        <v>20</v>
      </c>
      <c r="C248" s="2" t="s">
        <v>1259</v>
      </c>
    </row>
    <row r="249" spans="1:3" x14ac:dyDescent="0.25">
      <c r="A249" s="7" t="s">
        <v>266</v>
      </c>
      <c r="B249" s="7" t="s">
        <v>22</v>
      </c>
      <c r="C249" s="2" t="s">
        <v>1260</v>
      </c>
    </row>
    <row r="250" spans="1:3" x14ac:dyDescent="0.25">
      <c r="A250" s="7" t="s">
        <v>267</v>
      </c>
      <c r="B250" s="7" t="s">
        <v>11</v>
      </c>
      <c r="C250" s="2" t="s">
        <v>1261</v>
      </c>
    </row>
    <row r="251" spans="1:3" x14ac:dyDescent="0.25">
      <c r="A251" s="7" t="s">
        <v>268</v>
      </c>
      <c r="B251" s="7" t="s">
        <v>15</v>
      </c>
      <c r="C251" s="2" t="s">
        <v>1262</v>
      </c>
    </row>
    <row r="252" spans="1:3" x14ac:dyDescent="0.25">
      <c r="A252" s="7" t="s">
        <v>269</v>
      </c>
      <c r="B252" s="7" t="s">
        <v>15</v>
      </c>
      <c r="C252" s="2" t="s">
        <v>1263</v>
      </c>
    </row>
    <row r="253" spans="1:3" x14ac:dyDescent="0.25">
      <c r="A253" s="7" t="s">
        <v>270</v>
      </c>
      <c r="B253" s="7" t="s">
        <v>27</v>
      </c>
      <c r="C253" s="2" t="s">
        <v>1264</v>
      </c>
    </row>
    <row r="254" spans="1:3" x14ac:dyDescent="0.25">
      <c r="A254" s="7" t="s">
        <v>271</v>
      </c>
      <c r="B254" s="7" t="s">
        <v>15</v>
      </c>
      <c r="C254" s="2" t="s">
        <v>1265</v>
      </c>
    </row>
    <row r="255" spans="1:3" x14ac:dyDescent="0.25">
      <c r="A255" s="7" t="s">
        <v>272</v>
      </c>
      <c r="B255" s="7" t="s">
        <v>13</v>
      </c>
      <c r="C255" s="2" t="s">
        <v>1217</v>
      </c>
    </row>
    <row r="256" spans="1:3" x14ac:dyDescent="0.25">
      <c r="A256" s="7" t="s">
        <v>273</v>
      </c>
      <c r="B256" s="7" t="s">
        <v>20</v>
      </c>
      <c r="C256" s="2" t="s">
        <v>1266</v>
      </c>
    </row>
    <row r="257" spans="1:3" x14ac:dyDescent="0.25">
      <c r="A257" s="7" t="s">
        <v>274</v>
      </c>
      <c r="B257" s="7" t="s">
        <v>13</v>
      </c>
      <c r="C257" s="2" t="s">
        <v>1267</v>
      </c>
    </row>
    <row r="258" spans="1:3" x14ac:dyDescent="0.25">
      <c r="A258" s="7" t="s">
        <v>275</v>
      </c>
      <c r="B258" s="7" t="s">
        <v>9</v>
      </c>
      <c r="C258" s="2" t="s">
        <v>1268</v>
      </c>
    </row>
    <row r="259" spans="1:3" x14ac:dyDescent="0.25">
      <c r="A259" s="7" t="s">
        <v>276</v>
      </c>
      <c r="B259" s="7" t="s">
        <v>22</v>
      </c>
      <c r="C259" s="2" t="s">
        <v>1269</v>
      </c>
    </row>
    <row r="260" spans="1:3" x14ac:dyDescent="0.25">
      <c r="A260" s="7" t="s">
        <v>277</v>
      </c>
      <c r="B260" s="7" t="s">
        <v>11</v>
      </c>
      <c r="C260" s="2" t="s">
        <v>1270</v>
      </c>
    </row>
    <row r="261" spans="1:3" x14ac:dyDescent="0.25">
      <c r="A261" s="7" t="s">
        <v>278</v>
      </c>
      <c r="B261" s="7" t="s">
        <v>9</v>
      </c>
      <c r="C261" s="2" t="s">
        <v>1271</v>
      </c>
    </row>
    <row r="262" spans="1:3" x14ac:dyDescent="0.25">
      <c r="A262" s="7" t="s">
        <v>279</v>
      </c>
      <c r="B262" s="7" t="s">
        <v>13</v>
      </c>
      <c r="C262" s="2" t="s">
        <v>1272</v>
      </c>
    </row>
    <row r="263" spans="1:3" x14ac:dyDescent="0.25">
      <c r="A263" s="7" t="s">
        <v>280</v>
      </c>
      <c r="B263" s="7" t="s">
        <v>15</v>
      </c>
      <c r="C263" s="2" t="s">
        <v>1273</v>
      </c>
    </row>
    <row r="264" spans="1:3" x14ac:dyDescent="0.25">
      <c r="A264" s="7" t="s">
        <v>281</v>
      </c>
      <c r="B264" s="7" t="s">
        <v>15</v>
      </c>
      <c r="C264" s="2" t="s">
        <v>1274</v>
      </c>
    </row>
    <row r="265" spans="1:3" x14ac:dyDescent="0.25">
      <c r="A265" s="7" t="s">
        <v>282</v>
      </c>
      <c r="B265" s="7" t="s">
        <v>27</v>
      </c>
      <c r="C265" s="2" t="s">
        <v>1275</v>
      </c>
    </row>
    <row r="266" spans="1:3" x14ac:dyDescent="0.25">
      <c r="A266" s="7" t="s">
        <v>283</v>
      </c>
      <c r="B266" s="7" t="s">
        <v>11</v>
      </c>
      <c r="C266" s="2" t="s">
        <v>1276</v>
      </c>
    </row>
    <row r="267" spans="1:3" x14ac:dyDescent="0.25">
      <c r="A267" s="7" t="s">
        <v>284</v>
      </c>
      <c r="B267" s="7" t="s">
        <v>22</v>
      </c>
      <c r="C267" s="2" t="s">
        <v>1277</v>
      </c>
    </row>
    <row r="268" spans="1:3" x14ac:dyDescent="0.25">
      <c r="A268" s="7" t="s">
        <v>285</v>
      </c>
      <c r="B268" s="7" t="s">
        <v>20</v>
      </c>
      <c r="C268" s="2" t="s">
        <v>1278</v>
      </c>
    </row>
    <row r="269" spans="1:3" x14ac:dyDescent="0.25">
      <c r="A269" s="7" t="s">
        <v>286</v>
      </c>
      <c r="B269" s="7" t="s">
        <v>27</v>
      </c>
      <c r="C269" s="2" t="s">
        <v>1279</v>
      </c>
    </row>
    <row r="270" spans="1:3" x14ac:dyDescent="0.25">
      <c r="A270" s="7" t="s">
        <v>287</v>
      </c>
      <c r="B270" s="7" t="s">
        <v>15</v>
      </c>
      <c r="C270" s="2" t="s">
        <v>1280</v>
      </c>
    </row>
    <row r="271" spans="1:3" x14ac:dyDescent="0.25">
      <c r="A271" s="7" t="s">
        <v>288</v>
      </c>
      <c r="B271" s="7" t="s">
        <v>20</v>
      </c>
      <c r="C271" s="2" t="s">
        <v>1281</v>
      </c>
    </row>
    <row r="272" spans="1:3" x14ac:dyDescent="0.25">
      <c r="A272" s="7" t="s">
        <v>289</v>
      </c>
      <c r="B272" s="7" t="s">
        <v>9</v>
      </c>
      <c r="C272" s="2" t="s">
        <v>1282</v>
      </c>
    </row>
    <row r="273" spans="1:3" x14ac:dyDescent="0.25">
      <c r="A273" s="7" t="s">
        <v>290</v>
      </c>
      <c r="B273" s="7" t="s">
        <v>20</v>
      </c>
      <c r="C273" s="2" t="s">
        <v>1283</v>
      </c>
    </row>
    <row r="274" spans="1:3" x14ac:dyDescent="0.25">
      <c r="A274" s="7" t="s">
        <v>291</v>
      </c>
      <c r="B274" s="7" t="s">
        <v>20</v>
      </c>
      <c r="C274" s="2" t="s">
        <v>1284</v>
      </c>
    </row>
    <row r="275" spans="1:3" x14ac:dyDescent="0.25">
      <c r="A275" s="7" t="s">
        <v>292</v>
      </c>
      <c r="B275" s="7" t="s">
        <v>9</v>
      </c>
      <c r="C275" s="2" t="s">
        <v>1285</v>
      </c>
    </row>
    <row r="276" spans="1:3" x14ac:dyDescent="0.25">
      <c r="A276" s="7" t="s">
        <v>293</v>
      </c>
      <c r="B276" s="7" t="s">
        <v>20</v>
      </c>
      <c r="C276" s="2" t="s">
        <v>1286</v>
      </c>
    </row>
    <row r="277" spans="1:3" x14ac:dyDescent="0.25">
      <c r="A277" s="7" t="s">
        <v>294</v>
      </c>
      <c r="B277" s="7" t="s">
        <v>15</v>
      </c>
      <c r="C277" s="2" t="s">
        <v>1287</v>
      </c>
    </row>
    <row r="278" spans="1:3" x14ac:dyDescent="0.25">
      <c r="A278" s="7" t="s">
        <v>295</v>
      </c>
      <c r="B278" s="7" t="s">
        <v>13</v>
      </c>
      <c r="C278" s="2" t="s">
        <v>1288</v>
      </c>
    </row>
    <row r="279" spans="1:3" x14ac:dyDescent="0.25">
      <c r="A279" s="7" t="s">
        <v>296</v>
      </c>
      <c r="B279" s="7" t="s">
        <v>30</v>
      </c>
      <c r="C279" s="2" t="s">
        <v>1289</v>
      </c>
    </row>
    <row r="280" spans="1:3" x14ac:dyDescent="0.25">
      <c r="A280" s="7" t="s">
        <v>297</v>
      </c>
      <c r="B280" s="7" t="s">
        <v>22</v>
      </c>
      <c r="C280" s="2" t="s">
        <v>1290</v>
      </c>
    </row>
    <row r="281" spans="1:3" x14ac:dyDescent="0.25">
      <c r="A281" s="7" t="s">
        <v>298</v>
      </c>
      <c r="B281" s="7" t="s">
        <v>13</v>
      </c>
      <c r="C281" s="2" t="s">
        <v>1291</v>
      </c>
    </row>
    <row r="282" spans="1:3" x14ac:dyDescent="0.25">
      <c r="A282" s="7" t="s">
        <v>299</v>
      </c>
      <c r="B282" s="7" t="s">
        <v>20</v>
      </c>
      <c r="C282" s="2" t="s">
        <v>1292</v>
      </c>
    </row>
    <row r="283" spans="1:3" x14ac:dyDescent="0.25">
      <c r="A283" s="7" t="s">
        <v>300</v>
      </c>
      <c r="B283" s="7" t="s">
        <v>15</v>
      </c>
      <c r="C283" s="2" t="s">
        <v>1293</v>
      </c>
    </row>
    <row r="284" spans="1:3" x14ac:dyDescent="0.25">
      <c r="A284" s="7" t="s">
        <v>301</v>
      </c>
      <c r="B284" s="7" t="s">
        <v>15</v>
      </c>
      <c r="C284" s="2" t="s">
        <v>1294</v>
      </c>
    </row>
    <row r="285" spans="1:3" x14ac:dyDescent="0.25">
      <c r="A285" s="7" t="s">
        <v>302</v>
      </c>
      <c r="B285" s="7" t="s">
        <v>22</v>
      </c>
      <c r="C285" s="2" t="s">
        <v>1295</v>
      </c>
    </row>
    <row r="286" spans="1:3" x14ac:dyDescent="0.25">
      <c r="A286" s="7" t="s">
        <v>303</v>
      </c>
      <c r="B286" s="7" t="s">
        <v>15</v>
      </c>
      <c r="C286" s="2" t="s">
        <v>1296</v>
      </c>
    </row>
    <row r="287" spans="1:3" x14ac:dyDescent="0.25">
      <c r="A287" s="7" t="s">
        <v>304</v>
      </c>
      <c r="B287" s="7" t="s">
        <v>11</v>
      </c>
      <c r="C287" s="2" t="s">
        <v>1297</v>
      </c>
    </row>
    <row r="288" spans="1:3" x14ac:dyDescent="0.25">
      <c r="A288" s="7" t="s">
        <v>305</v>
      </c>
      <c r="B288" s="7" t="s">
        <v>20</v>
      </c>
      <c r="C288" s="2" t="s">
        <v>1298</v>
      </c>
    </row>
    <row r="289" spans="1:3" x14ac:dyDescent="0.25">
      <c r="A289" s="7" t="s">
        <v>306</v>
      </c>
      <c r="B289" s="7" t="s">
        <v>20</v>
      </c>
      <c r="C289" s="2" t="s">
        <v>1299</v>
      </c>
    </row>
    <row r="290" spans="1:3" x14ac:dyDescent="0.25">
      <c r="A290" s="7" t="s">
        <v>307</v>
      </c>
      <c r="B290" s="7" t="s">
        <v>20</v>
      </c>
      <c r="C290" s="2" t="s">
        <v>1300</v>
      </c>
    </row>
    <row r="291" spans="1:3" x14ac:dyDescent="0.25">
      <c r="A291" s="7" t="s">
        <v>308</v>
      </c>
      <c r="B291" s="7" t="s">
        <v>22</v>
      </c>
      <c r="C291" s="2" t="s">
        <v>1301</v>
      </c>
    </row>
    <row r="292" spans="1:3" x14ac:dyDescent="0.25">
      <c r="A292" s="7" t="s">
        <v>309</v>
      </c>
      <c r="B292" s="7" t="s">
        <v>13</v>
      </c>
      <c r="C292" s="2" t="s">
        <v>1302</v>
      </c>
    </row>
    <row r="293" spans="1:3" x14ac:dyDescent="0.25">
      <c r="A293" s="7" t="s">
        <v>310</v>
      </c>
      <c r="B293" s="7" t="s">
        <v>20</v>
      </c>
      <c r="C293" s="2" t="s">
        <v>1303</v>
      </c>
    </row>
    <row r="294" spans="1:3" x14ac:dyDescent="0.25">
      <c r="A294" s="7" t="s">
        <v>311</v>
      </c>
      <c r="B294" s="7" t="s">
        <v>9</v>
      </c>
      <c r="C294" s="2" t="s">
        <v>1304</v>
      </c>
    </row>
    <row r="295" spans="1:3" x14ac:dyDescent="0.25">
      <c r="A295" s="7" t="s">
        <v>312</v>
      </c>
      <c r="B295" s="7" t="s">
        <v>20</v>
      </c>
      <c r="C295" s="2" t="s">
        <v>1305</v>
      </c>
    </row>
    <row r="296" spans="1:3" x14ac:dyDescent="0.25">
      <c r="A296" s="7" t="s">
        <v>313</v>
      </c>
      <c r="B296" s="7" t="s">
        <v>27</v>
      </c>
      <c r="C296" s="2" t="s">
        <v>1306</v>
      </c>
    </row>
    <row r="297" spans="1:3" x14ac:dyDescent="0.25">
      <c r="A297" s="7" t="s">
        <v>314</v>
      </c>
      <c r="B297" s="7" t="s">
        <v>15</v>
      </c>
      <c r="C297" s="2" t="s">
        <v>1307</v>
      </c>
    </row>
    <row r="298" spans="1:3" x14ac:dyDescent="0.25">
      <c r="A298" s="7" t="s">
        <v>315</v>
      </c>
      <c r="B298" s="7" t="s">
        <v>13</v>
      </c>
      <c r="C298" s="2" t="s">
        <v>1308</v>
      </c>
    </row>
    <row r="299" spans="1:3" x14ac:dyDescent="0.25">
      <c r="A299" s="7" t="s">
        <v>316</v>
      </c>
      <c r="B299" s="7" t="s">
        <v>22</v>
      </c>
      <c r="C299" s="2" t="s">
        <v>1309</v>
      </c>
    </row>
    <row r="300" spans="1:3" x14ac:dyDescent="0.25">
      <c r="A300" s="7" t="s">
        <v>317</v>
      </c>
      <c r="B300" s="7" t="s">
        <v>15</v>
      </c>
      <c r="C300" s="2" t="s">
        <v>1310</v>
      </c>
    </row>
    <row r="301" spans="1:3" x14ac:dyDescent="0.25">
      <c r="A301" s="7" t="s">
        <v>318</v>
      </c>
      <c r="B301" s="7" t="s">
        <v>20</v>
      </c>
      <c r="C301" s="2" t="s">
        <v>1311</v>
      </c>
    </row>
    <row r="302" spans="1:3" x14ac:dyDescent="0.25">
      <c r="A302" s="7" t="s">
        <v>319</v>
      </c>
      <c r="B302" s="7" t="s">
        <v>15</v>
      </c>
      <c r="C302" s="2" t="s">
        <v>1312</v>
      </c>
    </row>
    <row r="303" spans="1:3" x14ac:dyDescent="0.25">
      <c r="A303" s="7" t="s">
        <v>320</v>
      </c>
      <c r="B303" s="7" t="s">
        <v>15</v>
      </c>
      <c r="C303" s="2" t="s">
        <v>1313</v>
      </c>
    </row>
    <row r="304" spans="1:3" x14ac:dyDescent="0.25">
      <c r="A304" s="7" t="s">
        <v>321</v>
      </c>
      <c r="B304" s="7" t="s">
        <v>57</v>
      </c>
      <c r="C304" s="2" t="s">
        <v>1314</v>
      </c>
    </row>
    <row r="305" spans="1:3" x14ac:dyDescent="0.25">
      <c r="A305" s="7" t="s">
        <v>322</v>
      </c>
      <c r="B305" s="7" t="s">
        <v>20</v>
      </c>
      <c r="C305" s="2" t="s">
        <v>1315</v>
      </c>
    </row>
    <row r="306" spans="1:3" x14ac:dyDescent="0.25">
      <c r="A306" s="7" t="s">
        <v>323</v>
      </c>
      <c r="B306" s="7" t="s">
        <v>22</v>
      </c>
      <c r="C306" s="2" t="s">
        <v>1316</v>
      </c>
    </row>
    <row r="307" spans="1:3" x14ac:dyDescent="0.25">
      <c r="A307" s="7" t="s">
        <v>324</v>
      </c>
      <c r="B307" s="7" t="s">
        <v>20</v>
      </c>
      <c r="C307" s="2" t="s">
        <v>1317</v>
      </c>
    </row>
    <row r="308" spans="1:3" x14ac:dyDescent="0.25">
      <c r="A308" s="7" t="s">
        <v>325</v>
      </c>
      <c r="B308" s="7" t="s">
        <v>20</v>
      </c>
      <c r="C308" s="2" t="s">
        <v>1318</v>
      </c>
    </row>
    <row r="309" spans="1:3" x14ac:dyDescent="0.25">
      <c r="A309" s="7" t="s">
        <v>326</v>
      </c>
      <c r="B309" s="7" t="s">
        <v>27</v>
      </c>
      <c r="C309" s="2" t="s">
        <v>1319</v>
      </c>
    </row>
    <row r="310" spans="1:3" x14ac:dyDescent="0.25">
      <c r="A310" s="7" t="s">
        <v>327</v>
      </c>
      <c r="B310" s="7" t="s">
        <v>22</v>
      </c>
      <c r="C310" s="2" t="s">
        <v>1320</v>
      </c>
    </row>
    <row r="311" spans="1:3" x14ac:dyDescent="0.25">
      <c r="A311" s="7" t="s">
        <v>328</v>
      </c>
      <c r="B311" s="7" t="s">
        <v>15</v>
      </c>
      <c r="C311" s="2" t="s">
        <v>1321</v>
      </c>
    </row>
    <row r="312" spans="1:3" x14ac:dyDescent="0.25">
      <c r="A312" s="7" t="s">
        <v>329</v>
      </c>
      <c r="B312" s="7" t="s">
        <v>15</v>
      </c>
      <c r="C312" s="2" t="s">
        <v>1322</v>
      </c>
    </row>
    <row r="313" spans="1:3" x14ac:dyDescent="0.25">
      <c r="A313" s="7" t="s">
        <v>330</v>
      </c>
      <c r="B313" s="7" t="s">
        <v>20</v>
      </c>
      <c r="C313" s="2" t="s">
        <v>1323</v>
      </c>
    </row>
    <row r="314" spans="1:3" x14ac:dyDescent="0.25">
      <c r="A314" s="7" t="s">
        <v>331</v>
      </c>
      <c r="B314" s="7" t="s">
        <v>15</v>
      </c>
      <c r="C314" s="2" t="s">
        <v>1324</v>
      </c>
    </row>
    <row r="315" spans="1:3" x14ac:dyDescent="0.25">
      <c r="A315" s="7" t="s">
        <v>332</v>
      </c>
      <c r="B315" s="7" t="s">
        <v>20</v>
      </c>
      <c r="C315" s="2" t="s">
        <v>1325</v>
      </c>
    </row>
    <row r="316" spans="1:3" x14ac:dyDescent="0.25">
      <c r="A316" s="7" t="s">
        <v>333</v>
      </c>
      <c r="B316" s="7" t="s">
        <v>22</v>
      </c>
      <c r="C316" s="2" t="s">
        <v>1326</v>
      </c>
    </row>
    <row r="317" spans="1:3" x14ac:dyDescent="0.25">
      <c r="A317" s="7" t="s">
        <v>334</v>
      </c>
      <c r="B317" s="7" t="s">
        <v>22</v>
      </c>
      <c r="C317" s="2" t="s">
        <v>1327</v>
      </c>
    </row>
    <row r="318" spans="1:3" x14ac:dyDescent="0.25">
      <c r="A318" s="7" t="s">
        <v>335</v>
      </c>
      <c r="B318" s="7" t="s">
        <v>27</v>
      </c>
      <c r="C318" s="2" t="s">
        <v>1328</v>
      </c>
    </row>
    <row r="319" spans="1:3" x14ac:dyDescent="0.25">
      <c r="A319" s="7" t="s">
        <v>336</v>
      </c>
      <c r="B319" s="7" t="s">
        <v>20</v>
      </c>
      <c r="C319" s="2" t="s">
        <v>1329</v>
      </c>
    </row>
    <row r="320" spans="1:3" x14ac:dyDescent="0.25">
      <c r="A320" s="7" t="s">
        <v>337</v>
      </c>
      <c r="B320" s="7" t="s">
        <v>15</v>
      </c>
      <c r="C320" s="2" t="s">
        <v>1330</v>
      </c>
    </row>
    <row r="321" spans="1:3" x14ac:dyDescent="0.25">
      <c r="A321" s="7" t="s">
        <v>338</v>
      </c>
      <c r="B321" s="7" t="s">
        <v>27</v>
      </c>
      <c r="C321" s="2" t="s">
        <v>1331</v>
      </c>
    </row>
    <row r="322" spans="1:3" x14ac:dyDescent="0.25">
      <c r="A322" s="7" t="s">
        <v>339</v>
      </c>
      <c r="B322" s="7" t="s">
        <v>15</v>
      </c>
      <c r="C322" s="2" t="s">
        <v>1332</v>
      </c>
    </row>
    <row r="323" spans="1:3" x14ac:dyDescent="0.25">
      <c r="A323" s="7" t="s">
        <v>340</v>
      </c>
      <c r="B323" s="7" t="s">
        <v>13</v>
      </c>
      <c r="C323" s="2" t="s">
        <v>1333</v>
      </c>
    </row>
    <row r="324" spans="1:3" x14ac:dyDescent="0.25">
      <c r="A324" s="7" t="s">
        <v>341</v>
      </c>
      <c r="B324" s="7" t="s">
        <v>20</v>
      </c>
      <c r="C324" s="2" t="s">
        <v>1144</v>
      </c>
    </row>
    <row r="325" spans="1:3" x14ac:dyDescent="0.25">
      <c r="A325" s="7" t="s">
        <v>342</v>
      </c>
      <c r="B325" s="7" t="s">
        <v>22</v>
      </c>
      <c r="C325" s="2" t="s">
        <v>1334</v>
      </c>
    </row>
    <row r="326" spans="1:3" x14ac:dyDescent="0.25">
      <c r="A326" s="7" t="s">
        <v>343</v>
      </c>
      <c r="B326" s="7" t="s">
        <v>15</v>
      </c>
      <c r="C326" s="2" t="s">
        <v>1335</v>
      </c>
    </row>
    <row r="327" spans="1:3" x14ac:dyDescent="0.25">
      <c r="A327" s="7" t="s">
        <v>344</v>
      </c>
      <c r="B327" s="7" t="s">
        <v>15</v>
      </c>
      <c r="C327" s="2" t="s">
        <v>1336</v>
      </c>
    </row>
    <row r="328" spans="1:3" x14ac:dyDescent="0.25">
      <c r="A328" s="7" t="s">
        <v>345</v>
      </c>
      <c r="B328" s="7" t="s">
        <v>27</v>
      </c>
      <c r="C328" s="2" t="s">
        <v>1337</v>
      </c>
    </row>
    <row r="329" spans="1:3" x14ac:dyDescent="0.25">
      <c r="A329" s="7" t="s">
        <v>346</v>
      </c>
      <c r="B329" s="7" t="s">
        <v>13</v>
      </c>
      <c r="C329" s="2" t="s">
        <v>1338</v>
      </c>
    </row>
    <row r="330" spans="1:3" x14ac:dyDescent="0.25">
      <c r="A330" s="7" t="s">
        <v>347</v>
      </c>
      <c r="B330" s="7" t="s">
        <v>15</v>
      </c>
      <c r="C330" s="2" t="s">
        <v>1339</v>
      </c>
    </row>
    <row r="331" spans="1:3" x14ac:dyDescent="0.25">
      <c r="A331" s="7" t="s">
        <v>348</v>
      </c>
      <c r="B331" s="7" t="s">
        <v>15</v>
      </c>
      <c r="C331" s="2" t="s">
        <v>1340</v>
      </c>
    </row>
    <row r="332" spans="1:3" x14ac:dyDescent="0.25">
      <c r="A332" s="7" t="s">
        <v>349</v>
      </c>
      <c r="B332" s="7" t="s">
        <v>27</v>
      </c>
      <c r="C332" s="2" t="s">
        <v>1341</v>
      </c>
    </row>
    <row r="333" spans="1:3" x14ac:dyDescent="0.25">
      <c r="A333" s="7" t="s">
        <v>350</v>
      </c>
      <c r="B333" s="7" t="s">
        <v>30</v>
      </c>
      <c r="C333" s="2" t="s">
        <v>1342</v>
      </c>
    </row>
    <row r="334" spans="1:3" x14ac:dyDescent="0.25">
      <c r="A334" s="7" t="s">
        <v>351</v>
      </c>
      <c r="B334" s="7" t="s">
        <v>13</v>
      </c>
      <c r="C334" s="2" t="s">
        <v>1343</v>
      </c>
    </row>
    <row r="335" spans="1:3" x14ac:dyDescent="0.25">
      <c r="A335" s="7" t="s">
        <v>352</v>
      </c>
      <c r="B335" s="7" t="s">
        <v>13</v>
      </c>
      <c r="C335" s="2" t="s">
        <v>1344</v>
      </c>
    </row>
    <row r="336" spans="1:3" x14ac:dyDescent="0.25">
      <c r="A336" s="7" t="s">
        <v>353</v>
      </c>
      <c r="B336" s="7" t="s">
        <v>30</v>
      </c>
      <c r="C336" s="2" t="s">
        <v>1345</v>
      </c>
    </row>
    <row r="337" spans="1:3" x14ac:dyDescent="0.25">
      <c r="A337" s="7" t="s">
        <v>354</v>
      </c>
      <c r="B337" s="7" t="s">
        <v>20</v>
      </c>
      <c r="C337" s="2" t="s">
        <v>1346</v>
      </c>
    </row>
    <row r="338" spans="1:3" x14ac:dyDescent="0.25">
      <c r="A338" s="7" t="s">
        <v>355</v>
      </c>
      <c r="B338" s="7" t="s">
        <v>27</v>
      </c>
      <c r="C338" s="2" t="s">
        <v>1347</v>
      </c>
    </row>
    <row r="339" spans="1:3" x14ac:dyDescent="0.25">
      <c r="A339" s="7" t="s">
        <v>356</v>
      </c>
      <c r="B339" s="7" t="s">
        <v>15</v>
      </c>
      <c r="C339" s="2" t="s">
        <v>1348</v>
      </c>
    </row>
    <row r="340" spans="1:3" x14ac:dyDescent="0.25">
      <c r="A340" s="7" t="s">
        <v>357</v>
      </c>
      <c r="B340" s="7" t="s">
        <v>15</v>
      </c>
      <c r="C340" s="2" t="s">
        <v>1349</v>
      </c>
    </row>
    <row r="341" spans="1:3" x14ac:dyDescent="0.25">
      <c r="A341" s="7" t="s">
        <v>358</v>
      </c>
      <c r="B341" s="7" t="s">
        <v>20</v>
      </c>
      <c r="C341" s="2" t="s">
        <v>1350</v>
      </c>
    </row>
    <row r="342" spans="1:3" x14ac:dyDescent="0.25">
      <c r="A342" s="7" t="s">
        <v>359</v>
      </c>
      <c r="B342" s="7" t="s">
        <v>15</v>
      </c>
      <c r="C342" s="2" t="s">
        <v>1351</v>
      </c>
    </row>
    <row r="343" spans="1:3" x14ac:dyDescent="0.25">
      <c r="A343" s="7" t="s">
        <v>360</v>
      </c>
      <c r="B343" s="7" t="s">
        <v>30</v>
      </c>
      <c r="C343" s="2" t="s">
        <v>1352</v>
      </c>
    </row>
    <row r="344" spans="1:3" x14ac:dyDescent="0.25">
      <c r="A344" s="7" t="s">
        <v>361</v>
      </c>
      <c r="B344" s="7" t="s">
        <v>13</v>
      </c>
      <c r="C344" s="2" t="s">
        <v>1353</v>
      </c>
    </row>
    <row r="345" spans="1:3" x14ac:dyDescent="0.25">
      <c r="A345" s="7" t="s">
        <v>362</v>
      </c>
      <c r="B345" s="7" t="s">
        <v>20</v>
      </c>
      <c r="C345" s="2" t="s">
        <v>1354</v>
      </c>
    </row>
    <row r="346" spans="1:3" x14ac:dyDescent="0.25">
      <c r="A346" s="7" t="s">
        <v>363</v>
      </c>
      <c r="B346" s="7" t="s">
        <v>15</v>
      </c>
      <c r="C346" s="2" t="s">
        <v>1355</v>
      </c>
    </row>
    <row r="347" spans="1:3" x14ac:dyDescent="0.25">
      <c r="A347" s="7" t="s">
        <v>364</v>
      </c>
      <c r="B347" s="7" t="s">
        <v>93</v>
      </c>
      <c r="C347" s="2" t="s">
        <v>1356</v>
      </c>
    </row>
    <row r="348" spans="1:3" x14ac:dyDescent="0.25">
      <c r="A348" s="7" t="s">
        <v>365</v>
      </c>
      <c r="B348" s="7" t="s">
        <v>30</v>
      </c>
      <c r="C348" s="2" t="s">
        <v>1357</v>
      </c>
    </row>
    <row r="349" spans="1:3" x14ac:dyDescent="0.25">
      <c r="A349" s="7" t="s">
        <v>366</v>
      </c>
      <c r="B349" s="7" t="s">
        <v>15</v>
      </c>
      <c r="C349" s="2" t="s">
        <v>1358</v>
      </c>
    </row>
    <row r="350" spans="1:3" x14ac:dyDescent="0.25">
      <c r="A350" s="7" t="s">
        <v>367</v>
      </c>
      <c r="B350" s="7" t="s">
        <v>13</v>
      </c>
      <c r="C350" s="2" t="s">
        <v>1359</v>
      </c>
    </row>
    <row r="351" spans="1:3" x14ac:dyDescent="0.25">
      <c r="A351" s="7" t="s">
        <v>368</v>
      </c>
      <c r="B351" s="7" t="s">
        <v>15</v>
      </c>
      <c r="C351" s="2" t="s">
        <v>1127</v>
      </c>
    </row>
    <row r="352" spans="1:3" x14ac:dyDescent="0.25">
      <c r="A352" s="7" t="s">
        <v>369</v>
      </c>
      <c r="B352" s="7" t="s">
        <v>15</v>
      </c>
      <c r="C352" s="2" t="s">
        <v>1360</v>
      </c>
    </row>
    <row r="353" spans="1:3" x14ac:dyDescent="0.25">
      <c r="A353" s="7" t="s">
        <v>370</v>
      </c>
      <c r="B353" s="7" t="s">
        <v>13</v>
      </c>
      <c r="C353" s="2" t="s">
        <v>1361</v>
      </c>
    </row>
    <row r="354" spans="1:3" x14ac:dyDescent="0.25">
      <c r="A354" s="7" t="s">
        <v>371</v>
      </c>
      <c r="B354" s="7" t="s">
        <v>9</v>
      </c>
      <c r="C354" s="2" t="s">
        <v>1362</v>
      </c>
    </row>
    <row r="355" spans="1:3" x14ac:dyDescent="0.25">
      <c r="A355" s="7" t="s">
        <v>372</v>
      </c>
      <c r="B355" s="7" t="s">
        <v>11</v>
      </c>
      <c r="C355" s="2" t="s">
        <v>1363</v>
      </c>
    </row>
    <row r="356" spans="1:3" x14ac:dyDescent="0.25">
      <c r="A356" s="7" t="s">
        <v>373</v>
      </c>
      <c r="B356" s="7" t="s">
        <v>15</v>
      </c>
      <c r="C356" s="2" t="s">
        <v>1364</v>
      </c>
    </row>
    <row r="357" spans="1:3" x14ac:dyDescent="0.25">
      <c r="A357" s="7" t="s">
        <v>374</v>
      </c>
      <c r="B357" s="7" t="s">
        <v>20</v>
      </c>
      <c r="C357" s="2" t="s">
        <v>1365</v>
      </c>
    </row>
    <row r="358" spans="1:3" x14ac:dyDescent="0.25">
      <c r="A358" s="7" t="s">
        <v>375</v>
      </c>
      <c r="B358" s="7" t="s">
        <v>13</v>
      </c>
      <c r="C358" s="2" t="s">
        <v>1366</v>
      </c>
    </row>
    <row r="359" spans="1:3" x14ac:dyDescent="0.25">
      <c r="A359" s="7" t="s">
        <v>376</v>
      </c>
      <c r="B359" s="7" t="s">
        <v>20</v>
      </c>
      <c r="C359" s="2" t="s">
        <v>1367</v>
      </c>
    </row>
    <row r="360" spans="1:3" x14ac:dyDescent="0.25">
      <c r="A360" s="7" t="s">
        <v>377</v>
      </c>
      <c r="B360" s="7" t="s">
        <v>27</v>
      </c>
      <c r="C360" s="2" t="s">
        <v>1368</v>
      </c>
    </row>
    <row r="361" spans="1:3" x14ac:dyDescent="0.25">
      <c r="A361" s="7" t="s">
        <v>378</v>
      </c>
      <c r="B361" s="7" t="s">
        <v>22</v>
      </c>
      <c r="C361" s="2" t="s">
        <v>1369</v>
      </c>
    </row>
    <row r="362" spans="1:3" x14ac:dyDescent="0.25">
      <c r="A362" s="7" t="s">
        <v>379</v>
      </c>
      <c r="B362" s="7" t="s">
        <v>15</v>
      </c>
      <c r="C362" s="2" t="s">
        <v>1370</v>
      </c>
    </row>
    <row r="363" spans="1:3" x14ac:dyDescent="0.25">
      <c r="A363" s="7" t="s">
        <v>380</v>
      </c>
      <c r="B363" s="7" t="s">
        <v>20</v>
      </c>
      <c r="C363" s="2" t="s">
        <v>1371</v>
      </c>
    </row>
    <row r="364" spans="1:3" x14ac:dyDescent="0.25">
      <c r="A364" s="7" t="s">
        <v>381</v>
      </c>
      <c r="B364" s="7" t="s">
        <v>20</v>
      </c>
      <c r="C364" s="2" t="s">
        <v>1372</v>
      </c>
    </row>
    <row r="365" spans="1:3" x14ac:dyDescent="0.25">
      <c r="A365" s="7" t="s">
        <v>382</v>
      </c>
      <c r="B365" s="7" t="s">
        <v>15</v>
      </c>
      <c r="C365" s="2" t="s">
        <v>1373</v>
      </c>
    </row>
    <row r="366" spans="1:3" x14ac:dyDescent="0.25">
      <c r="A366" s="7" t="s">
        <v>383</v>
      </c>
      <c r="B366" s="7" t="s">
        <v>27</v>
      </c>
      <c r="C366" s="2" t="s">
        <v>1374</v>
      </c>
    </row>
    <row r="367" spans="1:3" x14ac:dyDescent="0.25">
      <c r="A367" s="7" t="s">
        <v>384</v>
      </c>
      <c r="B367" s="7" t="s">
        <v>20</v>
      </c>
      <c r="C367" s="2" t="s">
        <v>1375</v>
      </c>
    </row>
    <row r="368" spans="1:3" x14ac:dyDescent="0.25">
      <c r="A368" s="7" t="s">
        <v>385</v>
      </c>
      <c r="B368" s="7" t="s">
        <v>13</v>
      </c>
      <c r="C368" s="2" t="s">
        <v>1376</v>
      </c>
    </row>
    <row r="369" spans="1:3" x14ac:dyDescent="0.25">
      <c r="A369" s="7" t="s">
        <v>386</v>
      </c>
      <c r="B369" s="7" t="s">
        <v>20</v>
      </c>
      <c r="C369" s="2" t="s">
        <v>1229</v>
      </c>
    </row>
    <row r="370" spans="1:3" x14ac:dyDescent="0.25">
      <c r="A370" s="7" t="s">
        <v>387</v>
      </c>
      <c r="B370" s="7" t="s">
        <v>20</v>
      </c>
      <c r="C370" s="2" t="s">
        <v>1377</v>
      </c>
    </row>
    <row r="371" spans="1:3" x14ac:dyDescent="0.25">
      <c r="A371" s="7" t="s">
        <v>388</v>
      </c>
      <c r="B371" s="7" t="s">
        <v>20</v>
      </c>
      <c r="C371" s="2" t="s">
        <v>1378</v>
      </c>
    </row>
    <row r="372" spans="1:3" x14ac:dyDescent="0.25">
      <c r="A372" s="7" t="s">
        <v>389</v>
      </c>
      <c r="B372" s="7" t="s">
        <v>15</v>
      </c>
      <c r="C372" s="2" t="s">
        <v>1379</v>
      </c>
    </row>
    <row r="373" spans="1:3" x14ac:dyDescent="0.25">
      <c r="A373" s="7" t="s">
        <v>390</v>
      </c>
      <c r="B373" s="7" t="s">
        <v>15</v>
      </c>
      <c r="C373" s="2" t="s">
        <v>1380</v>
      </c>
    </row>
    <row r="374" spans="1:3" x14ac:dyDescent="0.25">
      <c r="A374" s="7" t="s">
        <v>391</v>
      </c>
      <c r="B374" s="7" t="s">
        <v>22</v>
      </c>
      <c r="C374" s="2" t="s">
        <v>1381</v>
      </c>
    </row>
    <row r="375" spans="1:3" x14ac:dyDescent="0.25">
      <c r="A375" s="7" t="s">
        <v>392</v>
      </c>
      <c r="B375" s="7" t="s">
        <v>15</v>
      </c>
      <c r="C375" s="2" t="s">
        <v>1382</v>
      </c>
    </row>
    <row r="376" spans="1:3" x14ac:dyDescent="0.25">
      <c r="A376" s="7" t="s">
        <v>393</v>
      </c>
      <c r="B376" s="7" t="s">
        <v>13</v>
      </c>
      <c r="C376" s="2" t="s">
        <v>1383</v>
      </c>
    </row>
    <row r="377" spans="1:3" x14ac:dyDescent="0.25">
      <c r="A377" s="7" t="s">
        <v>394</v>
      </c>
      <c r="B377" s="7" t="s">
        <v>13</v>
      </c>
      <c r="C377" s="2" t="s">
        <v>1384</v>
      </c>
    </row>
    <row r="378" spans="1:3" x14ac:dyDescent="0.25">
      <c r="A378" s="7" t="s">
        <v>395</v>
      </c>
      <c r="B378" s="7" t="s">
        <v>93</v>
      </c>
      <c r="C378" s="2" t="s">
        <v>1385</v>
      </c>
    </row>
    <row r="379" spans="1:3" x14ac:dyDescent="0.25">
      <c r="A379" s="7" t="s">
        <v>396</v>
      </c>
      <c r="B379" s="7" t="s">
        <v>13</v>
      </c>
      <c r="C379" s="2" t="s">
        <v>1386</v>
      </c>
    </row>
    <row r="380" spans="1:3" x14ac:dyDescent="0.25">
      <c r="A380" s="7" t="s">
        <v>397</v>
      </c>
      <c r="B380" s="7" t="s">
        <v>15</v>
      </c>
      <c r="C380" s="2" t="s">
        <v>1387</v>
      </c>
    </row>
    <row r="381" spans="1:3" x14ac:dyDescent="0.25">
      <c r="A381" s="7" t="s">
        <v>398</v>
      </c>
      <c r="B381" s="7" t="s">
        <v>13</v>
      </c>
      <c r="C381" s="2" t="s">
        <v>1388</v>
      </c>
    </row>
    <row r="382" spans="1:3" x14ac:dyDescent="0.25">
      <c r="A382" s="7" t="s">
        <v>399</v>
      </c>
      <c r="B382" s="7" t="s">
        <v>20</v>
      </c>
      <c r="C382" s="2" t="s">
        <v>1389</v>
      </c>
    </row>
    <row r="383" spans="1:3" x14ac:dyDescent="0.25">
      <c r="A383" s="7" t="s">
        <v>400</v>
      </c>
      <c r="B383" s="7" t="s">
        <v>22</v>
      </c>
      <c r="C383" s="2" t="s">
        <v>1390</v>
      </c>
    </row>
    <row r="384" spans="1:3" x14ac:dyDescent="0.25">
      <c r="A384" s="7" t="s">
        <v>401</v>
      </c>
      <c r="B384" s="7" t="s">
        <v>27</v>
      </c>
      <c r="C384" s="2" t="s">
        <v>1391</v>
      </c>
    </row>
    <row r="385" spans="1:3" x14ac:dyDescent="0.25">
      <c r="A385" s="7" t="s">
        <v>402</v>
      </c>
      <c r="B385" s="7" t="s">
        <v>27</v>
      </c>
      <c r="C385" s="2" t="s">
        <v>1392</v>
      </c>
    </row>
    <row r="386" spans="1:3" x14ac:dyDescent="0.25">
      <c r="A386" s="7" t="s">
        <v>403</v>
      </c>
      <c r="B386" s="7" t="s">
        <v>11</v>
      </c>
      <c r="C386" s="2" t="s">
        <v>1393</v>
      </c>
    </row>
    <row r="387" spans="1:3" x14ac:dyDescent="0.25">
      <c r="A387" s="7" t="s">
        <v>404</v>
      </c>
      <c r="B387" s="7" t="s">
        <v>15</v>
      </c>
      <c r="C387" s="2" t="s">
        <v>1394</v>
      </c>
    </row>
    <row r="388" spans="1:3" x14ac:dyDescent="0.25">
      <c r="A388" s="7" t="s">
        <v>405</v>
      </c>
      <c r="B388" s="7" t="s">
        <v>15</v>
      </c>
      <c r="C388" s="2" t="s">
        <v>1395</v>
      </c>
    </row>
    <row r="389" spans="1:3" x14ac:dyDescent="0.25">
      <c r="A389" s="7" t="s">
        <v>406</v>
      </c>
      <c r="B389" s="7" t="s">
        <v>15</v>
      </c>
      <c r="C389" s="2" t="s">
        <v>1396</v>
      </c>
    </row>
    <row r="390" spans="1:3" x14ac:dyDescent="0.25">
      <c r="A390" s="7" t="s">
        <v>407</v>
      </c>
      <c r="B390" s="7" t="s">
        <v>11</v>
      </c>
      <c r="C390" s="2" t="s">
        <v>1397</v>
      </c>
    </row>
    <row r="391" spans="1:3" x14ac:dyDescent="0.25">
      <c r="A391" s="7" t="s">
        <v>408</v>
      </c>
      <c r="B391" s="7" t="s">
        <v>15</v>
      </c>
      <c r="C391" s="2" t="s">
        <v>1398</v>
      </c>
    </row>
    <row r="392" spans="1:3" x14ac:dyDescent="0.25">
      <c r="A392" s="7" t="s">
        <v>409</v>
      </c>
      <c r="B392" s="7" t="s">
        <v>15</v>
      </c>
      <c r="C392" s="2" t="s">
        <v>1399</v>
      </c>
    </row>
    <row r="393" spans="1:3" x14ac:dyDescent="0.25">
      <c r="A393" s="7" t="s">
        <v>410</v>
      </c>
      <c r="B393" s="7" t="s">
        <v>20</v>
      </c>
      <c r="C393" s="2" t="s">
        <v>1400</v>
      </c>
    </row>
    <row r="394" spans="1:3" x14ac:dyDescent="0.25">
      <c r="A394" s="7" t="s">
        <v>411</v>
      </c>
      <c r="B394" s="7" t="s">
        <v>30</v>
      </c>
      <c r="C394" s="2" t="s">
        <v>1401</v>
      </c>
    </row>
    <row r="395" spans="1:3" x14ac:dyDescent="0.25">
      <c r="A395" s="7" t="s">
        <v>412</v>
      </c>
      <c r="B395" s="7" t="s">
        <v>57</v>
      </c>
      <c r="C395" s="2" t="s">
        <v>1402</v>
      </c>
    </row>
    <row r="396" spans="1:3" x14ac:dyDescent="0.25">
      <c r="A396" s="7" t="s">
        <v>413</v>
      </c>
      <c r="B396" s="7" t="s">
        <v>27</v>
      </c>
      <c r="C396" s="2" t="s">
        <v>1403</v>
      </c>
    </row>
    <row r="397" spans="1:3" x14ac:dyDescent="0.25">
      <c r="A397" s="7" t="s">
        <v>414</v>
      </c>
      <c r="B397" s="7" t="s">
        <v>11</v>
      </c>
      <c r="C397" s="2" t="s">
        <v>1404</v>
      </c>
    </row>
    <row r="398" spans="1:3" x14ac:dyDescent="0.25">
      <c r="A398" s="7" t="s">
        <v>415</v>
      </c>
      <c r="B398" s="7" t="s">
        <v>22</v>
      </c>
      <c r="C398" s="2" t="s">
        <v>1405</v>
      </c>
    </row>
    <row r="399" spans="1:3" x14ac:dyDescent="0.25">
      <c r="A399" s="7" t="s">
        <v>416</v>
      </c>
      <c r="B399" s="7" t="s">
        <v>11</v>
      </c>
      <c r="C399" s="2" t="s">
        <v>1406</v>
      </c>
    </row>
    <row r="400" spans="1:3" x14ac:dyDescent="0.25">
      <c r="A400" s="7" t="s">
        <v>417</v>
      </c>
      <c r="B400" s="7" t="s">
        <v>15</v>
      </c>
      <c r="C400" s="2" t="s">
        <v>1407</v>
      </c>
    </row>
    <row r="401" spans="1:3" x14ac:dyDescent="0.25">
      <c r="A401" s="7" t="s">
        <v>418</v>
      </c>
      <c r="B401" s="7" t="s">
        <v>13</v>
      </c>
      <c r="C401" s="2" t="s">
        <v>1408</v>
      </c>
    </row>
    <row r="402" spans="1:3" x14ac:dyDescent="0.25">
      <c r="A402" s="7" t="s">
        <v>419</v>
      </c>
      <c r="B402" s="7" t="s">
        <v>13</v>
      </c>
      <c r="C402" s="2" t="s">
        <v>1409</v>
      </c>
    </row>
    <row r="403" spans="1:3" x14ac:dyDescent="0.25">
      <c r="A403" s="7" t="s">
        <v>420</v>
      </c>
      <c r="B403" s="7" t="s">
        <v>27</v>
      </c>
      <c r="C403" s="2" t="s">
        <v>1410</v>
      </c>
    </row>
    <row r="404" spans="1:3" x14ac:dyDescent="0.25">
      <c r="A404" s="7" t="s">
        <v>421</v>
      </c>
      <c r="B404" s="7" t="s">
        <v>13</v>
      </c>
      <c r="C404" s="2" t="s">
        <v>1411</v>
      </c>
    </row>
    <row r="405" spans="1:3" x14ac:dyDescent="0.25">
      <c r="A405" s="7" t="s">
        <v>422</v>
      </c>
      <c r="B405" s="7" t="s">
        <v>15</v>
      </c>
      <c r="C405" s="2" t="s">
        <v>1412</v>
      </c>
    </row>
    <row r="406" spans="1:3" x14ac:dyDescent="0.25">
      <c r="A406" s="7" t="s">
        <v>423</v>
      </c>
      <c r="B406" s="7" t="s">
        <v>20</v>
      </c>
      <c r="C406" s="2" t="s">
        <v>1413</v>
      </c>
    </row>
    <row r="407" spans="1:3" x14ac:dyDescent="0.25">
      <c r="A407" s="7" t="s">
        <v>424</v>
      </c>
      <c r="B407" s="7" t="s">
        <v>27</v>
      </c>
      <c r="C407" s="2" t="s">
        <v>1414</v>
      </c>
    </row>
    <row r="408" spans="1:3" x14ac:dyDescent="0.25">
      <c r="A408" s="7" t="s">
        <v>425</v>
      </c>
      <c r="B408" s="7" t="s">
        <v>13</v>
      </c>
      <c r="C408" s="2" t="s">
        <v>1415</v>
      </c>
    </row>
    <row r="409" spans="1:3" x14ac:dyDescent="0.25">
      <c r="A409" s="7" t="s">
        <v>426</v>
      </c>
      <c r="B409" s="7" t="s">
        <v>20</v>
      </c>
      <c r="C409" s="2" t="s">
        <v>1416</v>
      </c>
    </row>
    <row r="410" spans="1:3" x14ac:dyDescent="0.25">
      <c r="A410" s="7" t="s">
        <v>427</v>
      </c>
      <c r="B410" s="7" t="s">
        <v>15</v>
      </c>
      <c r="C410" s="2" t="s">
        <v>1417</v>
      </c>
    </row>
    <row r="411" spans="1:3" x14ac:dyDescent="0.25">
      <c r="A411" s="7" t="s">
        <v>428</v>
      </c>
      <c r="B411" s="7" t="s">
        <v>30</v>
      </c>
      <c r="C411" s="2" t="s">
        <v>1418</v>
      </c>
    </row>
    <row r="412" spans="1:3" x14ac:dyDescent="0.25">
      <c r="A412" s="7" t="s">
        <v>429</v>
      </c>
      <c r="B412" s="7" t="s">
        <v>27</v>
      </c>
      <c r="C412" s="2" t="s">
        <v>1419</v>
      </c>
    </row>
    <row r="413" spans="1:3" x14ac:dyDescent="0.25">
      <c r="A413" s="7" t="s">
        <v>430</v>
      </c>
      <c r="B413" s="7" t="s">
        <v>9</v>
      </c>
      <c r="C413" s="2" t="s">
        <v>1420</v>
      </c>
    </row>
    <row r="414" spans="1:3" x14ac:dyDescent="0.25">
      <c r="A414" s="7" t="s">
        <v>431</v>
      </c>
      <c r="B414" s="7" t="s">
        <v>20</v>
      </c>
      <c r="C414" s="2" t="s">
        <v>1421</v>
      </c>
    </row>
    <row r="415" spans="1:3" x14ac:dyDescent="0.25">
      <c r="A415" s="7" t="s">
        <v>432</v>
      </c>
      <c r="B415" s="7" t="s">
        <v>20</v>
      </c>
      <c r="C415" s="2" t="s">
        <v>1422</v>
      </c>
    </row>
    <row r="416" spans="1:3" x14ac:dyDescent="0.25">
      <c r="A416" s="7" t="s">
        <v>433</v>
      </c>
      <c r="B416" s="7" t="s">
        <v>20</v>
      </c>
      <c r="C416" s="2" t="s">
        <v>1423</v>
      </c>
    </row>
    <row r="417" spans="1:3" x14ac:dyDescent="0.25">
      <c r="A417" s="7" t="s">
        <v>434</v>
      </c>
      <c r="B417" s="7" t="s">
        <v>15</v>
      </c>
      <c r="C417" s="2" t="s">
        <v>1424</v>
      </c>
    </row>
    <row r="418" spans="1:3" x14ac:dyDescent="0.25">
      <c r="A418" s="7" t="s">
        <v>435</v>
      </c>
      <c r="B418" s="7" t="s">
        <v>15</v>
      </c>
      <c r="C418" s="2" t="s">
        <v>1425</v>
      </c>
    </row>
    <row r="419" spans="1:3" x14ac:dyDescent="0.25">
      <c r="A419" s="7" t="s">
        <v>436</v>
      </c>
      <c r="B419" s="7" t="s">
        <v>27</v>
      </c>
      <c r="C419" s="2" t="s">
        <v>1426</v>
      </c>
    </row>
    <row r="420" spans="1:3" x14ac:dyDescent="0.25">
      <c r="A420" s="7" t="s">
        <v>437</v>
      </c>
      <c r="B420" s="7" t="s">
        <v>27</v>
      </c>
      <c r="C420" s="2" t="s">
        <v>1427</v>
      </c>
    </row>
    <row r="421" spans="1:3" x14ac:dyDescent="0.25">
      <c r="A421" s="7" t="s">
        <v>438</v>
      </c>
      <c r="B421" s="7" t="s">
        <v>15</v>
      </c>
      <c r="C421" s="2" t="s">
        <v>1428</v>
      </c>
    </row>
    <row r="422" spans="1:3" x14ac:dyDescent="0.25">
      <c r="A422" s="7" t="s">
        <v>439</v>
      </c>
      <c r="B422" s="7" t="s">
        <v>13</v>
      </c>
      <c r="C422" s="2" t="s">
        <v>1429</v>
      </c>
    </row>
    <row r="423" spans="1:3" x14ac:dyDescent="0.25">
      <c r="A423" s="7" t="s">
        <v>440</v>
      </c>
      <c r="B423" s="7" t="s">
        <v>27</v>
      </c>
      <c r="C423" s="2" t="s">
        <v>1430</v>
      </c>
    </row>
    <row r="424" spans="1:3" x14ac:dyDescent="0.25">
      <c r="A424" s="7" t="s">
        <v>441</v>
      </c>
      <c r="B424" s="7" t="s">
        <v>22</v>
      </c>
      <c r="C424" s="2" t="s">
        <v>1431</v>
      </c>
    </row>
    <row r="425" spans="1:3" x14ac:dyDescent="0.25">
      <c r="A425" s="7" t="s">
        <v>442</v>
      </c>
      <c r="B425" s="7" t="s">
        <v>15</v>
      </c>
      <c r="C425" s="2" t="s">
        <v>1432</v>
      </c>
    </row>
    <row r="426" spans="1:3" x14ac:dyDescent="0.25">
      <c r="A426" s="7" t="s">
        <v>443</v>
      </c>
      <c r="B426" s="7" t="s">
        <v>15</v>
      </c>
      <c r="C426" s="2" t="s">
        <v>1433</v>
      </c>
    </row>
    <row r="427" spans="1:3" x14ac:dyDescent="0.25">
      <c r="A427" s="7" t="s">
        <v>444</v>
      </c>
      <c r="B427" s="7" t="s">
        <v>15</v>
      </c>
      <c r="C427" s="2" t="s">
        <v>1434</v>
      </c>
    </row>
    <row r="428" spans="1:3" x14ac:dyDescent="0.25">
      <c r="A428" s="7" t="s">
        <v>445</v>
      </c>
      <c r="B428" s="7" t="s">
        <v>15</v>
      </c>
      <c r="C428" s="2" t="s">
        <v>1435</v>
      </c>
    </row>
    <row r="429" spans="1:3" x14ac:dyDescent="0.25">
      <c r="A429" s="7" t="s">
        <v>446</v>
      </c>
      <c r="B429" s="7" t="s">
        <v>15</v>
      </c>
      <c r="C429" s="2" t="s">
        <v>1436</v>
      </c>
    </row>
    <row r="430" spans="1:3" x14ac:dyDescent="0.25">
      <c r="A430" s="7" t="s">
        <v>447</v>
      </c>
      <c r="B430" s="7" t="s">
        <v>15</v>
      </c>
      <c r="C430" s="2" t="s">
        <v>1437</v>
      </c>
    </row>
    <row r="431" spans="1:3" x14ac:dyDescent="0.25">
      <c r="A431" s="7" t="s">
        <v>448</v>
      </c>
      <c r="B431" s="7" t="s">
        <v>20</v>
      </c>
      <c r="C431" s="2" t="s">
        <v>1438</v>
      </c>
    </row>
    <row r="432" spans="1:3" x14ac:dyDescent="0.25">
      <c r="A432" s="7" t="s">
        <v>449</v>
      </c>
      <c r="B432" s="7" t="s">
        <v>15</v>
      </c>
      <c r="C432" s="2" t="s">
        <v>1439</v>
      </c>
    </row>
    <row r="433" spans="1:3" x14ac:dyDescent="0.25">
      <c r="A433" s="7" t="s">
        <v>450</v>
      </c>
      <c r="B433" s="7" t="s">
        <v>11</v>
      </c>
      <c r="C433" s="2" t="s">
        <v>1440</v>
      </c>
    </row>
    <row r="434" spans="1:3" x14ac:dyDescent="0.25">
      <c r="A434" s="7" t="s">
        <v>451</v>
      </c>
      <c r="B434" s="7" t="s">
        <v>15</v>
      </c>
      <c r="C434" s="2" t="s">
        <v>1441</v>
      </c>
    </row>
    <row r="435" spans="1:3" x14ac:dyDescent="0.25">
      <c r="A435" s="7" t="s">
        <v>452</v>
      </c>
      <c r="B435" s="7" t="s">
        <v>15</v>
      </c>
      <c r="C435" s="2" t="s">
        <v>1442</v>
      </c>
    </row>
    <row r="436" spans="1:3" x14ac:dyDescent="0.25">
      <c r="A436" s="7" t="s">
        <v>453</v>
      </c>
      <c r="B436" s="7" t="s">
        <v>13</v>
      </c>
      <c r="C436" s="2" t="s">
        <v>1443</v>
      </c>
    </row>
    <row r="437" spans="1:3" x14ac:dyDescent="0.25">
      <c r="A437" s="7" t="s">
        <v>454</v>
      </c>
      <c r="B437" s="7" t="s">
        <v>13</v>
      </c>
      <c r="C437" s="2" t="s">
        <v>1444</v>
      </c>
    </row>
    <row r="438" spans="1:3" x14ac:dyDescent="0.25">
      <c r="A438" s="7" t="s">
        <v>455</v>
      </c>
      <c r="B438" s="7" t="s">
        <v>20</v>
      </c>
      <c r="C438" s="2" t="s">
        <v>1445</v>
      </c>
    </row>
    <row r="439" spans="1:3" x14ac:dyDescent="0.25">
      <c r="A439" s="7" t="s">
        <v>456</v>
      </c>
      <c r="B439" s="7" t="s">
        <v>15</v>
      </c>
      <c r="C439" s="2" t="s">
        <v>1446</v>
      </c>
    </row>
    <row r="440" spans="1:3" x14ac:dyDescent="0.25">
      <c r="A440" s="7" t="s">
        <v>457</v>
      </c>
      <c r="B440" s="7" t="s">
        <v>57</v>
      </c>
      <c r="C440" s="2" t="s">
        <v>1447</v>
      </c>
    </row>
    <row r="441" spans="1:3" x14ac:dyDescent="0.25">
      <c r="A441" s="7" t="s">
        <v>458</v>
      </c>
      <c r="B441" s="7" t="s">
        <v>27</v>
      </c>
      <c r="C441" s="2" t="s">
        <v>1448</v>
      </c>
    </row>
    <row r="442" spans="1:3" x14ac:dyDescent="0.25">
      <c r="A442" s="7" t="s">
        <v>459</v>
      </c>
      <c r="B442" s="7" t="s">
        <v>27</v>
      </c>
      <c r="C442" s="2" t="s">
        <v>1449</v>
      </c>
    </row>
    <row r="443" spans="1:3" x14ac:dyDescent="0.25">
      <c r="A443" s="7" t="s">
        <v>460</v>
      </c>
      <c r="B443" s="7" t="s">
        <v>15</v>
      </c>
      <c r="C443" s="2" t="s">
        <v>1450</v>
      </c>
    </row>
    <row r="444" spans="1:3" x14ac:dyDescent="0.25">
      <c r="A444" s="7" t="s">
        <v>461</v>
      </c>
      <c r="B444" s="7" t="s">
        <v>20</v>
      </c>
      <c r="C444" s="2" t="s">
        <v>1451</v>
      </c>
    </row>
    <row r="445" spans="1:3" x14ac:dyDescent="0.25">
      <c r="A445" s="7" t="s">
        <v>462</v>
      </c>
      <c r="B445" s="7" t="s">
        <v>15</v>
      </c>
      <c r="C445" s="2" t="s">
        <v>1452</v>
      </c>
    </row>
    <row r="446" spans="1:3" x14ac:dyDescent="0.25">
      <c r="A446" s="7" t="s">
        <v>463</v>
      </c>
      <c r="B446" s="7" t="s">
        <v>22</v>
      </c>
      <c r="C446" s="2" t="s">
        <v>1453</v>
      </c>
    </row>
    <row r="447" spans="1:3" x14ac:dyDescent="0.25">
      <c r="A447" s="7" t="s">
        <v>464</v>
      </c>
      <c r="B447" s="7" t="s">
        <v>27</v>
      </c>
      <c r="C447" s="2" t="s">
        <v>1454</v>
      </c>
    </row>
    <row r="448" spans="1:3" x14ac:dyDescent="0.25">
      <c r="A448" s="7" t="s">
        <v>465</v>
      </c>
      <c r="B448" s="7" t="s">
        <v>15</v>
      </c>
      <c r="C448" s="2" t="s">
        <v>1455</v>
      </c>
    </row>
    <row r="449" spans="1:3" x14ac:dyDescent="0.25">
      <c r="A449" s="7" t="s">
        <v>466</v>
      </c>
      <c r="B449" s="7" t="s">
        <v>22</v>
      </c>
      <c r="C449" s="2" t="s">
        <v>1456</v>
      </c>
    </row>
    <row r="450" spans="1:3" x14ac:dyDescent="0.25">
      <c r="A450" s="7" t="s">
        <v>467</v>
      </c>
      <c r="B450" s="7" t="s">
        <v>30</v>
      </c>
      <c r="C450" s="2" t="s">
        <v>1457</v>
      </c>
    </row>
    <row r="451" spans="1:3" x14ac:dyDescent="0.25">
      <c r="A451" s="7" t="s">
        <v>468</v>
      </c>
      <c r="B451" s="7" t="s">
        <v>27</v>
      </c>
      <c r="C451" s="2" t="s">
        <v>1458</v>
      </c>
    </row>
    <row r="452" spans="1:3" x14ac:dyDescent="0.25">
      <c r="A452" s="7" t="s">
        <v>469</v>
      </c>
      <c r="B452" s="7" t="s">
        <v>27</v>
      </c>
      <c r="C452" s="2" t="s">
        <v>1459</v>
      </c>
    </row>
    <row r="453" spans="1:3" x14ac:dyDescent="0.25">
      <c r="A453" s="7" t="s">
        <v>470</v>
      </c>
      <c r="B453" s="7" t="s">
        <v>15</v>
      </c>
      <c r="C453" s="2" t="s">
        <v>1460</v>
      </c>
    </row>
    <row r="454" spans="1:3" x14ac:dyDescent="0.25">
      <c r="A454" s="7" t="s">
        <v>471</v>
      </c>
      <c r="B454" s="7" t="s">
        <v>20</v>
      </c>
      <c r="C454" s="2" t="s">
        <v>1461</v>
      </c>
    </row>
    <row r="455" spans="1:3" x14ac:dyDescent="0.25">
      <c r="A455" s="7" t="s">
        <v>472</v>
      </c>
      <c r="B455" s="7" t="s">
        <v>11</v>
      </c>
      <c r="C455" s="2" t="s">
        <v>1462</v>
      </c>
    </row>
    <row r="456" spans="1:3" x14ac:dyDescent="0.25">
      <c r="A456" s="7" t="s">
        <v>473</v>
      </c>
      <c r="B456" s="7" t="s">
        <v>15</v>
      </c>
      <c r="C456" s="2" t="s">
        <v>1463</v>
      </c>
    </row>
    <row r="457" spans="1:3" x14ac:dyDescent="0.25">
      <c r="A457" s="7" t="s">
        <v>474</v>
      </c>
      <c r="B457" s="7" t="s">
        <v>22</v>
      </c>
      <c r="C457" s="2" t="s">
        <v>1464</v>
      </c>
    </row>
    <row r="458" spans="1:3" x14ac:dyDescent="0.25">
      <c r="A458" s="7" t="s">
        <v>475</v>
      </c>
      <c r="B458" s="7" t="s">
        <v>20</v>
      </c>
      <c r="C458" s="2" t="s">
        <v>1465</v>
      </c>
    </row>
    <row r="459" spans="1:3" x14ac:dyDescent="0.25">
      <c r="A459" s="7" t="s">
        <v>476</v>
      </c>
      <c r="B459" s="7" t="s">
        <v>15</v>
      </c>
      <c r="C459" s="2" t="s">
        <v>1466</v>
      </c>
    </row>
    <row r="460" spans="1:3" x14ac:dyDescent="0.25">
      <c r="A460" s="7" t="s">
        <v>477</v>
      </c>
      <c r="B460" s="7" t="s">
        <v>22</v>
      </c>
      <c r="C460" s="2" t="s">
        <v>1467</v>
      </c>
    </row>
    <row r="461" spans="1:3" x14ac:dyDescent="0.25">
      <c r="A461" s="7" t="s">
        <v>478</v>
      </c>
      <c r="B461" s="7" t="s">
        <v>27</v>
      </c>
      <c r="C461" s="2" t="s">
        <v>1468</v>
      </c>
    </row>
    <row r="462" spans="1:3" x14ac:dyDescent="0.25">
      <c r="A462" s="7" t="s">
        <v>479</v>
      </c>
      <c r="B462" s="7" t="s">
        <v>15</v>
      </c>
      <c r="C462" s="2" t="s">
        <v>1469</v>
      </c>
    </row>
    <row r="463" spans="1:3" x14ac:dyDescent="0.25">
      <c r="A463" s="7" t="s">
        <v>480</v>
      </c>
      <c r="B463" s="7" t="s">
        <v>13</v>
      </c>
      <c r="C463" s="2" t="s">
        <v>1470</v>
      </c>
    </row>
    <row r="464" spans="1:3" x14ac:dyDescent="0.25">
      <c r="A464" s="7" t="s">
        <v>481</v>
      </c>
      <c r="B464" s="7" t="s">
        <v>13</v>
      </c>
      <c r="C464" s="2" t="s">
        <v>1471</v>
      </c>
    </row>
    <row r="465" spans="1:3" x14ac:dyDescent="0.25">
      <c r="A465" s="7" t="s">
        <v>482</v>
      </c>
      <c r="B465" s="7" t="s">
        <v>13</v>
      </c>
      <c r="C465" s="2" t="s">
        <v>1472</v>
      </c>
    </row>
    <row r="466" spans="1:3" x14ac:dyDescent="0.25">
      <c r="A466" s="7" t="s">
        <v>483</v>
      </c>
      <c r="B466" s="7" t="s">
        <v>15</v>
      </c>
      <c r="C466" s="2" t="s">
        <v>1473</v>
      </c>
    </row>
    <row r="467" spans="1:3" x14ac:dyDescent="0.25">
      <c r="A467" s="7" t="s">
        <v>484</v>
      </c>
      <c r="B467" s="7" t="s">
        <v>15</v>
      </c>
      <c r="C467" s="2" t="s">
        <v>1474</v>
      </c>
    </row>
    <row r="468" spans="1:3" x14ac:dyDescent="0.25">
      <c r="A468" s="7" t="s">
        <v>485</v>
      </c>
      <c r="B468" s="7" t="s">
        <v>15</v>
      </c>
      <c r="C468" s="2" t="s">
        <v>1475</v>
      </c>
    </row>
    <row r="469" spans="1:3" x14ac:dyDescent="0.25">
      <c r="A469" s="7" t="s">
        <v>486</v>
      </c>
      <c r="B469" s="7" t="s">
        <v>11</v>
      </c>
      <c r="C469" s="2" t="s">
        <v>1476</v>
      </c>
    </row>
    <row r="470" spans="1:3" x14ac:dyDescent="0.25">
      <c r="A470" s="7" t="s">
        <v>487</v>
      </c>
      <c r="B470" s="7" t="s">
        <v>20</v>
      </c>
      <c r="C470" s="2" t="s">
        <v>1477</v>
      </c>
    </row>
    <row r="471" spans="1:3" x14ac:dyDescent="0.25">
      <c r="A471" s="7" t="s">
        <v>488</v>
      </c>
      <c r="B471" s="7" t="s">
        <v>22</v>
      </c>
      <c r="C471" s="2" t="s">
        <v>1478</v>
      </c>
    </row>
    <row r="472" spans="1:3" x14ac:dyDescent="0.25">
      <c r="A472" s="7" t="s">
        <v>489</v>
      </c>
      <c r="B472" s="7" t="s">
        <v>20</v>
      </c>
      <c r="C472" s="2" t="s">
        <v>1479</v>
      </c>
    </row>
    <row r="473" spans="1:3" x14ac:dyDescent="0.25">
      <c r="A473" s="7" t="s">
        <v>490</v>
      </c>
      <c r="B473" s="7" t="s">
        <v>15</v>
      </c>
      <c r="C473" s="2" t="s">
        <v>1480</v>
      </c>
    </row>
    <row r="474" spans="1:3" x14ac:dyDescent="0.25">
      <c r="A474" s="7" t="s">
        <v>491</v>
      </c>
      <c r="B474" s="7" t="s">
        <v>15</v>
      </c>
      <c r="C474" s="2" t="s">
        <v>1481</v>
      </c>
    </row>
    <row r="475" spans="1:3" x14ac:dyDescent="0.25">
      <c r="A475" s="7" t="s">
        <v>492</v>
      </c>
      <c r="B475" s="7" t="s">
        <v>20</v>
      </c>
      <c r="C475" s="2" t="s">
        <v>1482</v>
      </c>
    </row>
    <row r="476" spans="1:3" x14ac:dyDescent="0.25">
      <c r="A476" s="7" t="s">
        <v>493</v>
      </c>
      <c r="B476" s="7" t="s">
        <v>15</v>
      </c>
      <c r="C476" s="2" t="s">
        <v>1483</v>
      </c>
    </row>
    <row r="477" spans="1:3" x14ac:dyDescent="0.25">
      <c r="A477" s="7" t="s">
        <v>494</v>
      </c>
      <c r="B477" s="7" t="s">
        <v>13</v>
      </c>
      <c r="C477" s="2" t="s">
        <v>1484</v>
      </c>
    </row>
    <row r="478" spans="1:3" x14ac:dyDescent="0.25">
      <c r="A478" s="7" t="s">
        <v>495</v>
      </c>
      <c r="B478" s="7" t="s">
        <v>15</v>
      </c>
      <c r="C478" s="2" t="s">
        <v>1485</v>
      </c>
    </row>
    <row r="479" spans="1:3" x14ac:dyDescent="0.25">
      <c r="A479" s="7" t="s">
        <v>496</v>
      </c>
      <c r="B479" s="7" t="s">
        <v>30</v>
      </c>
      <c r="C479" s="2" t="s">
        <v>1486</v>
      </c>
    </row>
    <row r="480" spans="1:3" x14ac:dyDescent="0.25">
      <c r="A480" s="7" t="s">
        <v>497</v>
      </c>
      <c r="B480" s="7" t="s">
        <v>15</v>
      </c>
      <c r="C480" s="2" t="s">
        <v>1487</v>
      </c>
    </row>
    <row r="481" spans="1:3" x14ac:dyDescent="0.25">
      <c r="A481" s="7" t="s">
        <v>498</v>
      </c>
      <c r="B481" s="7" t="s">
        <v>15</v>
      </c>
      <c r="C481" s="2" t="s">
        <v>1488</v>
      </c>
    </row>
    <row r="482" spans="1:3" x14ac:dyDescent="0.25">
      <c r="A482" s="7" t="s">
        <v>499</v>
      </c>
      <c r="B482" s="7" t="s">
        <v>15</v>
      </c>
      <c r="C482" s="2" t="s">
        <v>1489</v>
      </c>
    </row>
    <row r="483" spans="1:3" x14ac:dyDescent="0.25">
      <c r="A483" s="7" t="s">
        <v>500</v>
      </c>
      <c r="B483" s="7" t="s">
        <v>20</v>
      </c>
      <c r="C483" s="2" t="s">
        <v>1490</v>
      </c>
    </row>
    <row r="484" spans="1:3" x14ac:dyDescent="0.25">
      <c r="A484" s="7" t="s">
        <v>501</v>
      </c>
      <c r="B484" s="7" t="s">
        <v>20</v>
      </c>
      <c r="C484" s="2" t="s">
        <v>1491</v>
      </c>
    </row>
    <row r="485" spans="1:3" x14ac:dyDescent="0.25">
      <c r="A485" s="7" t="s">
        <v>502</v>
      </c>
      <c r="B485" s="7" t="s">
        <v>20</v>
      </c>
      <c r="C485" s="2" t="s">
        <v>1492</v>
      </c>
    </row>
    <row r="486" spans="1:3" x14ac:dyDescent="0.25">
      <c r="A486" s="7" t="s">
        <v>503</v>
      </c>
      <c r="B486" s="7" t="s">
        <v>57</v>
      </c>
      <c r="C486" s="2" t="s">
        <v>1493</v>
      </c>
    </row>
    <row r="487" spans="1:3" x14ac:dyDescent="0.25">
      <c r="A487" s="7" t="s">
        <v>504</v>
      </c>
      <c r="B487" s="7" t="s">
        <v>9</v>
      </c>
      <c r="C487" s="2" t="s">
        <v>1494</v>
      </c>
    </row>
    <row r="488" spans="1:3" x14ac:dyDescent="0.25">
      <c r="A488" s="7" t="s">
        <v>505</v>
      </c>
      <c r="B488" s="7" t="s">
        <v>22</v>
      </c>
      <c r="C488" s="2" t="s">
        <v>1495</v>
      </c>
    </row>
    <row r="489" spans="1:3" x14ac:dyDescent="0.25">
      <c r="A489" s="7" t="s">
        <v>506</v>
      </c>
      <c r="B489" s="7" t="s">
        <v>20</v>
      </c>
      <c r="C489" s="2" t="s">
        <v>1496</v>
      </c>
    </row>
    <row r="490" spans="1:3" x14ac:dyDescent="0.25">
      <c r="A490" s="7" t="s">
        <v>507</v>
      </c>
      <c r="B490" s="7" t="s">
        <v>15</v>
      </c>
      <c r="C490" s="2" t="s">
        <v>1497</v>
      </c>
    </row>
    <row r="491" spans="1:3" x14ac:dyDescent="0.25">
      <c r="A491" s="7" t="s">
        <v>508</v>
      </c>
      <c r="B491" s="7" t="s">
        <v>22</v>
      </c>
      <c r="C491" s="2" t="s">
        <v>1498</v>
      </c>
    </row>
    <row r="492" spans="1:3" x14ac:dyDescent="0.25">
      <c r="A492" s="7" t="s">
        <v>509</v>
      </c>
      <c r="B492" s="7" t="s">
        <v>22</v>
      </c>
      <c r="C492" s="2" t="s">
        <v>1499</v>
      </c>
    </row>
    <row r="493" spans="1:3" x14ac:dyDescent="0.25">
      <c r="A493" s="7" t="s">
        <v>510</v>
      </c>
      <c r="B493" s="7" t="s">
        <v>9</v>
      </c>
      <c r="C493" s="2" t="s">
        <v>1500</v>
      </c>
    </row>
    <row r="494" spans="1:3" x14ac:dyDescent="0.25">
      <c r="A494" s="7" t="s">
        <v>511</v>
      </c>
      <c r="B494" s="7" t="s">
        <v>11</v>
      </c>
      <c r="C494" s="2" t="s">
        <v>1501</v>
      </c>
    </row>
    <row r="495" spans="1:3" x14ac:dyDescent="0.25">
      <c r="A495" s="7" t="s">
        <v>512</v>
      </c>
      <c r="B495" s="7" t="s">
        <v>13</v>
      </c>
      <c r="C495" s="2" t="s">
        <v>1502</v>
      </c>
    </row>
    <row r="496" spans="1:3" x14ac:dyDescent="0.25">
      <c r="A496" s="7" t="s">
        <v>513</v>
      </c>
      <c r="B496" s="7" t="s">
        <v>20</v>
      </c>
      <c r="C496" s="2" t="s">
        <v>1503</v>
      </c>
    </row>
    <row r="497" spans="1:3" x14ac:dyDescent="0.25">
      <c r="A497" s="7" t="s">
        <v>514</v>
      </c>
      <c r="B497" s="7" t="s">
        <v>15</v>
      </c>
      <c r="C497" s="2" t="s">
        <v>1504</v>
      </c>
    </row>
    <row r="498" spans="1:3" x14ac:dyDescent="0.25">
      <c r="A498" s="7" t="s">
        <v>515</v>
      </c>
      <c r="B498" s="7" t="s">
        <v>57</v>
      </c>
      <c r="C498" s="2" t="s">
        <v>1505</v>
      </c>
    </row>
    <row r="499" spans="1:3" x14ac:dyDescent="0.25">
      <c r="A499" s="7" t="s">
        <v>516</v>
      </c>
      <c r="B499" s="7" t="s">
        <v>13</v>
      </c>
      <c r="C499" s="2" t="s">
        <v>1506</v>
      </c>
    </row>
    <row r="500" spans="1:3" x14ac:dyDescent="0.25">
      <c r="A500" s="7" t="s">
        <v>517</v>
      </c>
      <c r="B500" s="7" t="s">
        <v>15</v>
      </c>
      <c r="C500" s="2" t="s">
        <v>1507</v>
      </c>
    </row>
    <row r="501" spans="1:3" x14ac:dyDescent="0.25">
      <c r="A501" s="7" t="s">
        <v>518</v>
      </c>
      <c r="B501" s="7" t="s">
        <v>13</v>
      </c>
      <c r="C501" s="2" t="s">
        <v>1508</v>
      </c>
    </row>
    <row r="502" spans="1:3" x14ac:dyDescent="0.25">
      <c r="A502" s="7" t="s">
        <v>519</v>
      </c>
      <c r="B502" s="7" t="s">
        <v>13</v>
      </c>
      <c r="C502" s="2" t="s">
        <v>1509</v>
      </c>
    </row>
    <row r="503" spans="1:3" x14ac:dyDescent="0.25">
      <c r="A503" s="7" t="s">
        <v>520</v>
      </c>
      <c r="B503" s="7" t="s">
        <v>27</v>
      </c>
      <c r="C503" s="2" t="s">
        <v>1510</v>
      </c>
    </row>
    <row r="504" spans="1:3" x14ac:dyDescent="0.25">
      <c r="A504" s="7" t="s">
        <v>521</v>
      </c>
      <c r="B504" s="7" t="s">
        <v>27</v>
      </c>
      <c r="C504" s="2" t="s">
        <v>1511</v>
      </c>
    </row>
    <row r="505" spans="1:3" x14ac:dyDescent="0.25">
      <c r="A505" s="7" t="s">
        <v>522</v>
      </c>
      <c r="B505" s="7" t="s">
        <v>13</v>
      </c>
      <c r="C505" s="2" t="s">
        <v>1512</v>
      </c>
    </row>
    <row r="506" spans="1:3" x14ac:dyDescent="0.25">
      <c r="A506" s="7" t="s">
        <v>523</v>
      </c>
      <c r="B506" s="7" t="s">
        <v>20</v>
      </c>
      <c r="C506" s="2" t="s">
        <v>1513</v>
      </c>
    </row>
    <row r="507" spans="1:3" x14ac:dyDescent="0.25">
      <c r="A507" s="7" t="s">
        <v>524</v>
      </c>
      <c r="B507" s="7" t="s">
        <v>13</v>
      </c>
      <c r="C507" s="2" t="s">
        <v>1514</v>
      </c>
    </row>
    <row r="508" spans="1:3" x14ac:dyDescent="0.25">
      <c r="A508" s="7" t="s">
        <v>525</v>
      </c>
      <c r="B508" s="7" t="s">
        <v>15</v>
      </c>
      <c r="C508" s="2" t="s">
        <v>1515</v>
      </c>
    </row>
    <row r="509" spans="1:3" x14ac:dyDescent="0.25">
      <c r="A509" s="7" t="s">
        <v>526</v>
      </c>
      <c r="B509" s="7" t="s">
        <v>15</v>
      </c>
      <c r="C509" s="2" t="s">
        <v>1516</v>
      </c>
    </row>
    <row r="510" spans="1:3" x14ac:dyDescent="0.25">
      <c r="A510" s="7" t="s">
        <v>527</v>
      </c>
      <c r="B510" s="7" t="s">
        <v>9</v>
      </c>
      <c r="C510" s="2" t="s">
        <v>1517</v>
      </c>
    </row>
    <row r="511" spans="1:3" x14ac:dyDescent="0.25">
      <c r="A511" s="7" t="s">
        <v>528</v>
      </c>
      <c r="B511" s="7" t="s">
        <v>15</v>
      </c>
      <c r="C511" s="2" t="s">
        <v>1518</v>
      </c>
    </row>
    <row r="512" spans="1:3" x14ac:dyDescent="0.25">
      <c r="A512" s="7" t="s">
        <v>529</v>
      </c>
      <c r="B512" s="7" t="s">
        <v>15</v>
      </c>
      <c r="C512" s="2" t="s">
        <v>1519</v>
      </c>
    </row>
    <row r="513" spans="1:3" x14ac:dyDescent="0.25">
      <c r="A513" s="7" t="s">
        <v>530</v>
      </c>
      <c r="B513" s="7" t="s">
        <v>15</v>
      </c>
      <c r="C513" s="2" t="s">
        <v>1520</v>
      </c>
    </row>
    <row r="514" spans="1:3" x14ac:dyDescent="0.25">
      <c r="A514" s="7" t="s">
        <v>531</v>
      </c>
      <c r="B514" s="7" t="s">
        <v>22</v>
      </c>
      <c r="C514" s="2" t="s">
        <v>1521</v>
      </c>
    </row>
    <row r="515" spans="1:3" x14ac:dyDescent="0.25">
      <c r="A515" s="7" t="s">
        <v>532</v>
      </c>
      <c r="B515" s="7" t="s">
        <v>27</v>
      </c>
      <c r="C515" s="2" t="s">
        <v>1522</v>
      </c>
    </row>
    <row r="516" spans="1:3" x14ac:dyDescent="0.25">
      <c r="A516" s="7" t="s">
        <v>533</v>
      </c>
      <c r="B516" s="7" t="s">
        <v>13</v>
      </c>
      <c r="C516" s="2" t="s">
        <v>1523</v>
      </c>
    </row>
    <row r="517" spans="1:3" x14ac:dyDescent="0.25">
      <c r="A517" s="7" t="s">
        <v>534</v>
      </c>
      <c r="B517" s="7" t="s">
        <v>9</v>
      </c>
      <c r="C517" s="2" t="s">
        <v>1524</v>
      </c>
    </row>
    <row r="518" spans="1:3" x14ac:dyDescent="0.25">
      <c r="A518" s="7" t="s">
        <v>535</v>
      </c>
      <c r="B518" s="7" t="s">
        <v>15</v>
      </c>
      <c r="C518" s="2" t="s">
        <v>1525</v>
      </c>
    </row>
    <row r="519" spans="1:3" x14ac:dyDescent="0.25">
      <c r="A519" s="7" t="s">
        <v>536</v>
      </c>
      <c r="B519" s="7" t="s">
        <v>13</v>
      </c>
      <c r="C519" s="2" t="s">
        <v>1526</v>
      </c>
    </row>
    <row r="520" spans="1:3" x14ac:dyDescent="0.25">
      <c r="A520" s="7" t="s">
        <v>537</v>
      </c>
      <c r="B520" s="7" t="s">
        <v>22</v>
      </c>
      <c r="C520" s="2" t="s">
        <v>1527</v>
      </c>
    </row>
    <row r="521" spans="1:3" x14ac:dyDescent="0.25">
      <c r="A521" s="7" t="s">
        <v>538</v>
      </c>
      <c r="B521" s="7" t="s">
        <v>9</v>
      </c>
      <c r="C521" s="2" t="s">
        <v>1528</v>
      </c>
    </row>
    <row r="522" spans="1:3" x14ac:dyDescent="0.25">
      <c r="A522" s="7" t="s">
        <v>539</v>
      </c>
      <c r="B522" s="7" t="s">
        <v>13</v>
      </c>
      <c r="C522" s="2" t="s">
        <v>1529</v>
      </c>
    </row>
    <row r="523" spans="1:3" x14ac:dyDescent="0.25">
      <c r="A523" s="7" t="s">
        <v>540</v>
      </c>
      <c r="B523" s="7" t="s">
        <v>57</v>
      </c>
      <c r="C523" s="2" t="s">
        <v>1530</v>
      </c>
    </row>
    <row r="524" spans="1:3" x14ac:dyDescent="0.25">
      <c r="A524" s="7" t="s">
        <v>541</v>
      </c>
      <c r="B524" s="7" t="s">
        <v>20</v>
      </c>
      <c r="C524" s="2" t="s">
        <v>1531</v>
      </c>
    </row>
    <row r="525" spans="1:3" x14ac:dyDescent="0.25">
      <c r="A525" s="7" t="s">
        <v>542</v>
      </c>
      <c r="B525" s="7" t="s">
        <v>20</v>
      </c>
      <c r="C525" s="2" t="s">
        <v>1532</v>
      </c>
    </row>
    <row r="526" spans="1:3" x14ac:dyDescent="0.25">
      <c r="A526" s="7" t="s">
        <v>543</v>
      </c>
      <c r="B526" s="7" t="s">
        <v>9</v>
      </c>
      <c r="C526" s="2" t="s">
        <v>1533</v>
      </c>
    </row>
    <row r="527" spans="1:3" x14ac:dyDescent="0.25">
      <c r="A527" s="7" t="s">
        <v>544</v>
      </c>
      <c r="B527" s="7" t="s">
        <v>15</v>
      </c>
      <c r="C527" s="2" t="s">
        <v>1534</v>
      </c>
    </row>
    <row r="528" spans="1:3" x14ac:dyDescent="0.25">
      <c r="A528" s="7" t="s">
        <v>545</v>
      </c>
      <c r="B528" s="7" t="s">
        <v>15</v>
      </c>
      <c r="C528" s="2" t="s">
        <v>1535</v>
      </c>
    </row>
    <row r="529" spans="1:3" x14ac:dyDescent="0.25">
      <c r="A529" s="7" t="s">
        <v>546</v>
      </c>
      <c r="B529" s="7" t="s">
        <v>20</v>
      </c>
      <c r="C529" s="2" t="s">
        <v>1536</v>
      </c>
    </row>
    <row r="530" spans="1:3" x14ac:dyDescent="0.25">
      <c r="A530" s="7" t="s">
        <v>547</v>
      </c>
      <c r="B530" s="7" t="s">
        <v>15</v>
      </c>
      <c r="C530" s="2" t="s">
        <v>1537</v>
      </c>
    </row>
    <row r="531" spans="1:3" x14ac:dyDescent="0.25">
      <c r="A531" s="7" t="s">
        <v>548</v>
      </c>
      <c r="B531" s="7" t="s">
        <v>20</v>
      </c>
      <c r="C531" s="2" t="s">
        <v>1093</v>
      </c>
    </row>
    <row r="532" spans="1:3" x14ac:dyDescent="0.25">
      <c r="A532" s="7" t="s">
        <v>549</v>
      </c>
      <c r="B532" s="7" t="s">
        <v>20</v>
      </c>
      <c r="C532" s="2" t="s">
        <v>1538</v>
      </c>
    </row>
    <row r="533" spans="1:3" x14ac:dyDescent="0.25">
      <c r="A533" s="7" t="s">
        <v>550</v>
      </c>
      <c r="B533" s="7" t="s">
        <v>15</v>
      </c>
      <c r="C533" s="2" t="s">
        <v>1539</v>
      </c>
    </row>
    <row r="534" spans="1:3" x14ac:dyDescent="0.25">
      <c r="A534" s="7" t="s">
        <v>551</v>
      </c>
      <c r="B534" s="7" t="s">
        <v>15</v>
      </c>
      <c r="C534" s="2" t="s">
        <v>1540</v>
      </c>
    </row>
    <row r="535" spans="1:3" x14ac:dyDescent="0.25">
      <c r="A535" s="7" t="s">
        <v>552</v>
      </c>
      <c r="B535" s="7" t="s">
        <v>15</v>
      </c>
      <c r="C535" s="2" t="s">
        <v>1541</v>
      </c>
    </row>
    <row r="536" spans="1:3" x14ac:dyDescent="0.25">
      <c r="A536" s="7" t="s">
        <v>553</v>
      </c>
      <c r="B536" s="7" t="s">
        <v>20</v>
      </c>
      <c r="C536" s="2" t="s">
        <v>1542</v>
      </c>
    </row>
    <row r="537" spans="1:3" x14ac:dyDescent="0.25">
      <c r="A537" s="7" t="s">
        <v>554</v>
      </c>
      <c r="B537" s="7" t="s">
        <v>93</v>
      </c>
      <c r="C537" s="2" t="s">
        <v>1543</v>
      </c>
    </row>
    <row r="538" spans="1:3" x14ac:dyDescent="0.25">
      <c r="A538" s="7" t="s">
        <v>555</v>
      </c>
      <c r="B538" s="7" t="s">
        <v>13</v>
      </c>
      <c r="C538" s="2" t="s">
        <v>1544</v>
      </c>
    </row>
    <row r="539" spans="1:3" x14ac:dyDescent="0.25">
      <c r="A539" s="7" t="s">
        <v>556</v>
      </c>
      <c r="B539" s="7" t="s">
        <v>13</v>
      </c>
      <c r="C539" s="2" t="s">
        <v>1545</v>
      </c>
    </row>
    <row r="540" spans="1:3" x14ac:dyDescent="0.25">
      <c r="A540" s="7" t="s">
        <v>557</v>
      </c>
      <c r="B540" s="7" t="s">
        <v>15</v>
      </c>
      <c r="C540" s="2" t="s">
        <v>1546</v>
      </c>
    </row>
    <row r="541" spans="1:3" x14ac:dyDescent="0.25">
      <c r="A541" s="7" t="s">
        <v>558</v>
      </c>
      <c r="B541" s="7" t="s">
        <v>20</v>
      </c>
      <c r="C541" s="2" t="s">
        <v>1547</v>
      </c>
    </row>
    <row r="542" spans="1:3" x14ac:dyDescent="0.25">
      <c r="A542" s="7" t="s">
        <v>559</v>
      </c>
      <c r="B542" s="7" t="s">
        <v>15</v>
      </c>
      <c r="C542" s="2" t="s">
        <v>1548</v>
      </c>
    </row>
    <row r="543" spans="1:3" x14ac:dyDescent="0.25">
      <c r="A543" s="7" t="s">
        <v>560</v>
      </c>
      <c r="B543" s="7" t="s">
        <v>20</v>
      </c>
      <c r="C543" s="2" t="s">
        <v>1549</v>
      </c>
    </row>
    <row r="544" spans="1:3" x14ac:dyDescent="0.25">
      <c r="A544" s="7" t="s">
        <v>561</v>
      </c>
      <c r="B544" s="7" t="s">
        <v>9</v>
      </c>
      <c r="C544" s="2" t="s">
        <v>1550</v>
      </c>
    </row>
    <row r="545" spans="1:3" x14ac:dyDescent="0.25">
      <c r="A545" s="7" t="s">
        <v>562</v>
      </c>
      <c r="B545" s="7" t="s">
        <v>22</v>
      </c>
      <c r="C545" s="2" t="s">
        <v>1551</v>
      </c>
    </row>
    <row r="546" spans="1:3" x14ac:dyDescent="0.25">
      <c r="A546" s="7" t="s">
        <v>563</v>
      </c>
      <c r="B546" s="7" t="s">
        <v>20</v>
      </c>
      <c r="C546" s="2" t="s">
        <v>1552</v>
      </c>
    </row>
    <row r="547" spans="1:3" x14ac:dyDescent="0.25">
      <c r="A547" s="7" t="s">
        <v>564</v>
      </c>
      <c r="B547" s="7" t="s">
        <v>20</v>
      </c>
      <c r="C547" s="2" t="s">
        <v>1553</v>
      </c>
    </row>
    <row r="548" spans="1:3" x14ac:dyDescent="0.25">
      <c r="A548" s="7" t="s">
        <v>565</v>
      </c>
      <c r="B548" s="7" t="s">
        <v>20</v>
      </c>
      <c r="C548" s="2" t="s">
        <v>1554</v>
      </c>
    </row>
    <row r="549" spans="1:3" x14ac:dyDescent="0.25">
      <c r="A549" s="7" t="s">
        <v>566</v>
      </c>
      <c r="B549" s="7" t="s">
        <v>15</v>
      </c>
      <c r="C549" s="2" t="s">
        <v>1555</v>
      </c>
    </row>
    <row r="550" spans="1:3" x14ac:dyDescent="0.25">
      <c r="A550" s="7" t="s">
        <v>567</v>
      </c>
      <c r="B550" s="7" t="s">
        <v>15</v>
      </c>
      <c r="C550" s="2" t="s">
        <v>1556</v>
      </c>
    </row>
    <row r="551" spans="1:3" x14ac:dyDescent="0.25">
      <c r="A551" s="7" t="s">
        <v>568</v>
      </c>
      <c r="B551" s="7" t="s">
        <v>11</v>
      </c>
      <c r="C551" s="2" t="s">
        <v>1557</v>
      </c>
    </row>
    <row r="552" spans="1:3" x14ac:dyDescent="0.25">
      <c r="A552" s="7" t="s">
        <v>569</v>
      </c>
      <c r="B552" s="7" t="s">
        <v>20</v>
      </c>
      <c r="C552" s="2" t="s">
        <v>1558</v>
      </c>
    </row>
    <row r="553" spans="1:3" x14ac:dyDescent="0.25">
      <c r="A553" s="7" t="s">
        <v>570</v>
      </c>
      <c r="B553" s="7" t="s">
        <v>22</v>
      </c>
      <c r="C553" s="2" t="s">
        <v>1559</v>
      </c>
    </row>
    <row r="554" spans="1:3" x14ac:dyDescent="0.25">
      <c r="A554" s="7" t="s">
        <v>571</v>
      </c>
      <c r="B554" s="7" t="s">
        <v>20</v>
      </c>
      <c r="C554" s="2" t="s">
        <v>1560</v>
      </c>
    </row>
    <row r="555" spans="1:3" x14ac:dyDescent="0.25">
      <c r="A555" s="7" t="s">
        <v>572</v>
      </c>
      <c r="B555" s="7" t="s">
        <v>15</v>
      </c>
      <c r="C555" s="2" t="s">
        <v>1561</v>
      </c>
    </row>
    <row r="556" spans="1:3" x14ac:dyDescent="0.25">
      <c r="A556" s="7" t="s">
        <v>573</v>
      </c>
      <c r="B556" s="7" t="s">
        <v>9</v>
      </c>
      <c r="C556" s="2" t="s">
        <v>1562</v>
      </c>
    </row>
    <row r="557" spans="1:3" x14ac:dyDescent="0.25">
      <c r="A557" s="7" t="s">
        <v>574</v>
      </c>
      <c r="B557" s="7" t="s">
        <v>57</v>
      </c>
      <c r="C557" s="2" t="s">
        <v>1563</v>
      </c>
    </row>
    <row r="558" spans="1:3" x14ac:dyDescent="0.25">
      <c r="A558" s="7" t="s">
        <v>575</v>
      </c>
      <c r="B558" s="7" t="s">
        <v>57</v>
      </c>
      <c r="C558" s="2" t="s">
        <v>1564</v>
      </c>
    </row>
    <row r="559" spans="1:3" x14ac:dyDescent="0.25">
      <c r="A559" s="7" t="s">
        <v>576</v>
      </c>
      <c r="B559" s="7" t="s">
        <v>13</v>
      </c>
      <c r="C559" s="2" t="s">
        <v>1565</v>
      </c>
    </row>
    <row r="560" spans="1:3" x14ac:dyDescent="0.25">
      <c r="A560" s="7" t="s">
        <v>577</v>
      </c>
      <c r="B560" s="7" t="s">
        <v>22</v>
      </c>
      <c r="C560" s="2" t="s">
        <v>1566</v>
      </c>
    </row>
    <row r="561" spans="1:3" x14ac:dyDescent="0.25">
      <c r="A561" s="7" t="s">
        <v>578</v>
      </c>
      <c r="B561" s="7" t="s">
        <v>30</v>
      </c>
      <c r="C561" s="2" t="s">
        <v>1567</v>
      </c>
    </row>
    <row r="562" spans="1:3" x14ac:dyDescent="0.25">
      <c r="A562" s="7" t="s">
        <v>579</v>
      </c>
      <c r="B562" s="7" t="s">
        <v>15</v>
      </c>
      <c r="C562" s="2" t="s">
        <v>1568</v>
      </c>
    </row>
    <row r="563" spans="1:3" x14ac:dyDescent="0.25">
      <c r="A563" s="7" t="s">
        <v>580</v>
      </c>
      <c r="B563" s="7" t="s">
        <v>22</v>
      </c>
      <c r="C563" s="2" t="s">
        <v>1569</v>
      </c>
    </row>
    <row r="564" spans="1:3" x14ac:dyDescent="0.25">
      <c r="A564" s="7" t="s">
        <v>581</v>
      </c>
      <c r="B564" s="7" t="s">
        <v>15</v>
      </c>
      <c r="C564" s="2" t="s">
        <v>1570</v>
      </c>
    </row>
    <row r="565" spans="1:3" x14ac:dyDescent="0.25">
      <c r="A565" s="7" t="s">
        <v>582</v>
      </c>
      <c r="B565" s="7" t="s">
        <v>13</v>
      </c>
      <c r="C565" s="2" t="s">
        <v>1571</v>
      </c>
    </row>
    <row r="566" spans="1:3" x14ac:dyDescent="0.25">
      <c r="A566" s="7" t="s">
        <v>583</v>
      </c>
      <c r="B566" s="7" t="s">
        <v>13</v>
      </c>
      <c r="C566" s="2" t="s">
        <v>1572</v>
      </c>
    </row>
    <row r="567" spans="1:3" x14ac:dyDescent="0.25">
      <c r="A567" s="7" t="s">
        <v>584</v>
      </c>
      <c r="B567" s="7" t="s">
        <v>20</v>
      </c>
      <c r="C567" s="2" t="s">
        <v>1573</v>
      </c>
    </row>
    <row r="568" spans="1:3" x14ac:dyDescent="0.25">
      <c r="A568" s="7" t="s">
        <v>585</v>
      </c>
      <c r="B568" s="7" t="s">
        <v>20</v>
      </c>
      <c r="C568" s="2" t="s">
        <v>1574</v>
      </c>
    </row>
    <row r="569" spans="1:3" x14ac:dyDescent="0.25">
      <c r="A569" s="7" t="s">
        <v>586</v>
      </c>
      <c r="B569" s="7" t="s">
        <v>11</v>
      </c>
      <c r="C569" s="2" t="s">
        <v>1340</v>
      </c>
    </row>
    <row r="570" spans="1:3" x14ac:dyDescent="0.25">
      <c r="A570" s="7" t="s">
        <v>587</v>
      </c>
      <c r="B570" s="7" t="s">
        <v>11</v>
      </c>
      <c r="C570" s="2" t="s">
        <v>1575</v>
      </c>
    </row>
    <row r="571" spans="1:3" x14ac:dyDescent="0.25">
      <c r="A571" s="7" t="s">
        <v>588</v>
      </c>
      <c r="B571" s="7" t="s">
        <v>15</v>
      </c>
      <c r="C571" s="2" t="s">
        <v>1576</v>
      </c>
    </row>
    <row r="572" spans="1:3" x14ac:dyDescent="0.25">
      <c r="A572" s="7" t="s">
        <v>589</v>
      </c>
      <c r="B572" s="7" t="s">
        <v>20</v>
      </c>
      <c r="C572" s="2" t="s">
        <v>1577</v>
      </c>
    </row>
    <row r="573" spans="1:3" x14ac:dyDescent="0.25">
      <c r="A573" s="7" t="s">
        <v>590</v>
      </c>
      <c r="B573" s="7" t="s">
        <v>15</v>
      </c>
      <c r="C573" s="2" t="s">
        <v>1578</v>
      </c>
    </row>
    <row r="574" spans="1:3" x14ac:dyDescent="0.25">
      <c r="A574" s="7" t="s">
        <v>591</v>
      </c>
      <c r="B574" s="7" t="s">
        <v>22</v>
      </c>
      <c r="C574" s="2" t="s">
        <v>1579</v>
      </c>
    </row>
    <row r="575" spans="1:3" x14ac:dyDescent="0.25">
      <c r="A575" s="7" t="s">
        <v>592</v>
      </c>
      <c r="B575" s="7" t="s">
        <v>15</v>
      </c>
      <c r="C575" s="2" t="s">
        <v>1580</v>
      </c>
    </row>
    <row r="576" spans="1:3" x14ac:dyDescent="0.25">
      <c r="A576" s="7" t="s">
        <v>593</v>
      </c>
      <c r="B576" s="7" t="s">
        <v>20</v>
      </c>
      <c r="C576" s="2" t="s">
        <v>1292</v>
      </c>
    </row>
    <row r="577" spans="1:3" x14ac:dyDescent="0.25">
      <c r="A577" s="7" t="s">
        <v>594</v>
      </c>
      <c r="B577" s="7" t="s">
        <v>57</v>
      </c>
      <c r="C577" s="2" t="s">
        <v>1581</v>
      </c>
    </row>
    <row r="578" spans="1:3" x14ac:dyDescent="0.25">
      <c r="A578" s="7" t="s">
        <v>595</v>
      </c>
      <c r="B578" s="7" t="s">
        <v>20</v>
      </c>
      <c r="C578" s="2" t="s">
        <v>1582</v>
      </c>
    </row>
    <row r="579" spans="1:3" x14ac:dyDescent="0.25">
      <c r="A579" s="7" t="s">
        <v>596</v>
      </c>
      <c r="B579" s="7" t="s">
        <v>11</v>
      </c>
      <c r="C579" s="2" t="s">
        <v>1583</v>
      </c>
    </row>
    <row r="580" spans="1:3" x14ac:dyDescent="0.25">
      <c r="A580" s="7" t="s">
        <v>597</v>
      </c>
      <c r="B580" s="7" t="s">
        <v>22</v>
      </c>
      <c r="C580" s="2" t="s">
        <v>1584</v>
      </c>
    </row>
    <row r="581" spans="1:3" x14ac:dyDescent="0.25">
      <c r="A581" s="7" t="s">
        <v>598</v>
      </c>
      <c r="B581" s="7" t="s">
        <v>13</v>
      </c>
      <c r="C581" s="2" t="s">
        <v>1585</v>
      </c>
    </row>
    <row r="582" spans="1:3" x14ac:dyDescent="0.25">
      <c r="A582" s="7" t="s">
        <v>599</v>
      </c>
      <c r="B582" s="7" t="s">
        <v>13</v>
      </c>
      <c r="C582" s="2" t="s">
        <v>1586</v>
      </c>
    </row>
    <row r="583" spans="1:3" x14ac:dyDescent="0.25">
      <c r="A583" s="7" t="s">
        <v>600</v>
      </c>
      <c r="B583" s="7" t="s">
        <v>22</v>
      </c>
      <c r="C583" s="2" t="s">
        <v>1587</v>
      </c>
    </row>
    <row r="584" spans="1:3" x14ac:dyDescent="0.25">
      <c r="A584" s="7" t="s">
        <v>601</v>
      </c>
      <c r="B584" s="7" t="s">
        <v>15</v>
      </c>
      <c r="C584" s="2" t="s">
        <v>1588</v>
      </c>
    </row>
    <row r="585" spans="1:3" x14ac:dyDescent="0.25">
      <c r="A585" s="7" t="s">
        <v>602</v>
      </c>
      <c r="B585" s="7" t="s">
        <v>13</v>
      </c>
      <c r="C585" s="2" t="s">
        <v>1589</v>
      </c>
    </row>
    <row r="586" spans="1:3" x14ac:dyDescent="0.25">
      <c r="A586" s="7" t="s">
        <v>603</v>
      </c>
      <c r="B586" s="7" t="s">
        <v>15</v>
      </c>
      <c r="C586" s="2" t="s">
        <v>1590</v>
      </c>
    </row>
    <row r="587" spans="1:3" x14ac:dyDescent="0.25">
      <c r="A587" s="7" t="s">
        <v>604</v>
      </c>
      <c r="B587" s="7" t="s">
        <v>11</v>
      </c>
      <c r="C587" s="2" t="s">
        <v>1591</v>
      </c>
    </row>
    <row r="588" spans="1:3" x14ac:dyDescent="0.25">
      <c r="A588" s="7" t="s">
        <v>605</v>
      </c>
      <c r="B588" s="7" t="s">
        <v>57</v>
      </c>
      <c r="C588" s="2" t="s">
        <v>1592</v>
      </c>
    </row>
    <row r="589" spans="1:3" x14ac:dyDescent="0.25">
      <c r="A589" s="7" t="s">
        <v>606</v>
      </c>
      <c r="B589" s="7" t="s">
        <v>20</v>
      </c>
      <c r="C589" s="2" t="s">
        <v>1593</v>
      </c>
    </row>
    <row r="590" spans="1:3" x14ac:dyDescent="0.25">
      <c r="A590" s="7" t="s">
        <v>607</v>
      </c>
      <c r="B590" s="7" t="s">
        <v>22</v>
      </c>
      <c r="C590" s="2" t="s">
        <v>1594</v>
      </c>
    </row>
    <row r="591" spans="1:3" x14ac:dyDescent="0.25">
      <c r="A591" s="7" t="s">
        <v>608</v>
      </c>
      <c r="B591" s="7" t="s">
        <v>22</v>
      </c>
      <c r="C591" s="2" t="s">
        <v>1595</v>
      </c>
    </row>
    <row r="592" spans="1:3" x14ac:dyDescent="0.25">
      <c r="A592" s="7" t="s">
        <v>609</v>
      </c>
      <c r="B592" s="7" t="s">
        <v>27</v>
      </c>
      <c r="C592" s="2" t="s">
        <v>1596</v>
      </c>
    </row>
    <row r="593" spans="1:3" x14ac:dyDescent="0.25">
      <c r="A593" s="7" t="s">
        <v>610</v>
      </c>
      <c r="B593" s="7" t="s">
        <v>20</v>
      </c>
      <c r="C593" s="2" t="s">
        <v>1597</v>
      </c>
    </row>
    <row r="594" spans="1:3" x14ac:dyDescent="0.25">
      <c r="A594" s="7" t="s">
        <v>611</v>
      </c>
      <c r="B594" s="7" t="s">
        <v>20</v>
      </c>
      <c r="C594" s="2" t="s">
        <v>1598</v>
      </c>
    </row>
    <row r="595" spans="1:3" x14ac:dyDescent="0.25">
      <c r="A595" s="7" t="s">
        <v>612</v>
      </c>
      <c r="B595" s="7" t="s">
        <v>20</v>
      </c>
      <c r="C595" s="2" t="s">
        <v>1599</v>
      </c>
    </row>
    <row r="596" spans="1:3" x14ac:dyDescent="0.25">
      <c r="A596" s="7" t="s">
        <v>613</v>
      </c>
      <c r="B596" s="7" t="s">
        <v>15</v>
      </c>
      <c r="C596" s="2" t="s">
        <v>1600</v>
      </c>
    </row>
    <row r="597" spans="1:3" x14ac:dyDescent="0.25">
      <c r="A597" s="7" t="s">
        <v>614</v>
      </c>
      <c r="B597" s="7" t="s">
        <v>15</v>
      </c>
      <c r="C597" s="2" t="s">
        <v>1601</v>
      </c>
    </row>
    <row r="598" spans="1:3" x14ac:dyDescent="0.25">
      <c r="A598" s="7" t="s">
        <v>615</v>
      </c>
      <c r="B598" s="7" t="s">
        <v>93</v>
      </c>
      <c r="C598" s="2" t="s">
        <v>1602</v>
      </c>
    </row>
    <row r="599" spans="1:3" x14ac:dyDescent="0.25">
      <c r="A599" s="7" t="s">
        <v>616</v>
      </c>
      <c r="B599" s="7" t="s">
        <v>15</v>
      </c>
      <c r="C599" s="2" t="s">
        <v>1603</v>
      </c>
    </row>
    <row r="600" spans="1:3" x14ac:dyDescent="0.25">
      <c r="A600" s="7" t="s">
        <v>617</v>
      </c>
      <c r="B600" s="7" t="s">
        <v>20</v>
      </c>
      <c r="C600" s="2" t="s">
        <v>1604</v>
      </c>
    </row>
    <row r="601" spans="1:3" x14ac:dyDescent="0.25">
      <c r="A601" s="7" t="s">
        <v>618</v>
      </c>
      <c r="B601" s="7" t="s">
        <v>15</v>
      </c>
      <c r="C601" s="2" t="s">
        <v>1605</v>
      </c>
    </row>
    <row r="602" spans="1:3" x14ac:dyDescent="0.25">
      <c r="A602" s="7" t="s">
        <v>619</v>
      </c>
      <c r="B602" s="7" t="s">
        <v>30</v>
      </c>
      <c r="C602" s="2" t="s">
        <v>1606</v>
      </c>
    </row>
    <row r="603" spans="1:3" x14ac:dyDescent="0.25">
      <c r="A603" s="7" t="s">
        <v>620</v>
      </c>
      <c r="B603" s="7" t="s">
        <v>9</v>
      </c>
      <c r="C603" s="2" t="s">
        <v>1607</v>
      </c>
    </row>
    <row r="604" spans="1:3" x14ac:dyDescent="0.25">
      <c r="A604" s="7" t="s">
        <v>621</v>
      </c>
      <c r="B604" s="7" t="s">
        <v>22</v>
      </c>
      <c r="C604" s="2" t="s">
        <v>1608</v>
      </c>
    </row>
    <row r="605" spans="1:3" x14ac:dyDescent="0.25">
      <c r="A605" s="7" t="s">
        <v>622</v>
      </c>
      <c r="B605" s="7" t="s">
        <v>15</v>
      </c>
      <c r="C605" s="2" t="s">
        <v>1609</v>
      </c>
    </row>
    <row r="606" spans="1:3" x14ac:dyDescent="0.25">
      <c r="A606" s="7" t="s">
        <v>623</v>
      </c>
      <c r="B606" s="7" t="s">
        <v>20</v>
      </c>
      <c r="C606" s="2" t="s">
        <v>1610</v>
      </c>
    </row>
    <row r="607" spans="1:3" x14ac:dyDescent="0.25">
      <c r="A607" s="7" t="s">
        <v>624</v>
      </c>
      <c r="B607" s="7" t="s">
        <v>15</v>
      </c>
      <c r="C607" s="2" t="s">
        <v>1611</v>
      </c>
    </row>
    <row r="608" spans="1:3" x14ac:dyDescent="0.25">
      <c r="A608" s="7" t="s">
        <v>625</v>
      </c>
      <c r="B608" s="7" t="s">
        <v>20</v>
      </c>
      <c r="C608" s="2" t="s">
        <v>1612</v>
      </c>
    </row>
    <row r="609" spans="1:3" x14ac:dyDescent="0.25">
      <c r="A609" s="7" t="s">
        <v>626</v>
      </c>
      <c r="B609" s="7" t="s">
        <v>15</v>
      </c>
      <c r="C609" s="2" t="s">
        <v>1613</v>
      </c>
    </row>
    <row r="610" spans="1:3" x14ac:dyDescent="0.25">
      <c r="A610" s="7" t="s">
        <v>627</v>
      </c>
      <c r="B610" s="7" t="s">
        <v>9</v>
      </c>
      <c r="C610" s="2" t="s">
        <v>1614</v>
      </c>
    </row>
    <row r="611" spans="1:3" x14ac:dyDescent="0.25">
      <c r="A611" s="7" t="s">
        <v>628</v>
      </c>
      <c r="B611" s="7" t="s">
        <v>20</v>
      </c>
      <c r="C611" s="2" t="s">
        <v>1615</v>
      </c>
    </row>
    <row r="612" spans="1:3" x14ac:dyDescent="0.25">
      <c r="A612" s="7" t="s">
        <v>629</v>
      </c>
      <c r="B612" s="7" t="s">
        <v>98</v>
      </c>
      <c r="C612" s="2" t="s">
        <v>1616</v>
      </c>
    </row>
    <row r="613" spans="1:3" x14ac:dyDescent="0.25">
      <c r="A613" s="7" t="s">
        <v>630</v>
      </c>
      <c r="B613" s="7" t="s">
        <v>20</v>
      </c>
      <c r="C613" s="2" t="s">
        <v>1617</v>
      </c>
    </row>
    <row r="614" spans="1:3" x14ac:dyDescent="0.25">
      <c r="A614" s="7" t="s">
        <v>631</v>
      </c>
      <c r="B614" s="7" t="s">
        <v>20</v>
      </c>
      <c r="C614" s="2" t="s">
        <v>1618</v>
      </c>
    </row>
    <row r="615" spans="1:3" x14ac:dyDescent="0.25">
      <c r="A615" s="7" t="s">
        <v>632</v>
      </c>
      <c r="B615" s="7" t="s">
        <v>15</v>
      </c>
      <c r="C615" s="2" t="s">
        <v>1619</v>
      </c>
    </row>
    <row r="616" spans="1:3" x14ac:dyDescent="0.25">
      <c r="A616" s="7" t="s">
        <v>633</v>
      </c>
      <c r="B616" s="7" t="s">
        <v>15</v>
      </c>
      <c r="C616" s="2" t="s">
        <v>1620</v>
      </c>
    </row>
    <row r="617" spans="1:3" x14ac:dyDescent="0.25">
      <c r="A617" s="7" t="s">
        <v>634</v>
      </c>
      <c r="B617" s="7" t="s">
        <v>22</v>
      </c>
      <c r="C617" s="2" t="s">
        <v>1621</v>
      </c>
    </row>
    <row r="618" spans="1:3" x14ac:dyDescent="0.25">
      <c r="A618" s="7" t="s">
        <v>635</v>
      </c>
      <c r="B618" s="7" t="s">
        <v>15</v>
      </c>
      <c r="C618" s="2" t="s">
        <v>1622</v>
      </c>
    </row>
    <row r="619" spans="1:3" x14ac:dyDescent="0.25">
      <c r="A619" s="7" t="s">
        <v>636</v>
      </c>
      <c r="B619" s="7" t="s">
        <v>20</v>
      </c>
      <c r="C619" s="2" t="s">
        <v>1623</v>
      </c>
    </row>
    <row r="620" spans="1:3" x14ac:dyDescent="0.25">
      <c r="A620" s="7" t="s">
        <v>637</v>
      </c>
      <c r="B620" s="7" t="s">
        <v>98</v>
      </c>
      <c r="C620" s="2" t="s">
        <v>1624</v>
      </c>
    </row>
    <row r="621" spans="1:3" x14ac:dyDescent="0.25">
      <c r="A621" s="7" t="s">
        <v>638</v>
      </c>
      <c r="B621" s="7" t="s">
        <v>15</v>
      </c>
      <c r="C621" s="2" t="s">
        <v>1625</v>
      </c>
    </row>
    <row r="622" spans="1:3" x14ac:dyDescent="0.25">
      <c r="A622" s="7" t="s">
        <v>639</v>
      </c>
      <c r="B622" s="7" t="s">
        <v>11</v>
      </c>
      <c r="C622" s="2" t="s">
        <v>1626</v>
      </c>
    </row>
    <row r="623" spans="1:3" x14ac:dyDescent="0.25">
      <c r="A623" s="7" t="s">
        <v>640</v>
      </c>
      <c r="B623" s="7" t="s">
        <v>11</v>
      </c>
      <c r="C623" s="2" t="s">
        <v>1627</v>
      </c>
    </row>
    <row r="624" spans="1:3" x14ac:dyDescent="0.25">
      <c r="A624" s="7" t="s">
        <v>641</v>
      </c>
      <c r="B624" s="7" t="s">
        <v>20</v>
      </c>
      <c r="C624" s="2" t="s">
        <v>1628</v>
      </c>
    </row>
    <row r="625" spans="1:3" x14ac:dyDescent="0.25">
      <c r="A625" s="7" t="s">
        <v>642</v>
      </c>
      <c r="B625" s="7" t="s">
        <v>15</v>
      </c>
      <c r="C625" s="2" t="s">
        <v>1629</v>
      </c>
    </row>
    <row r="626" spans="1:3" x14ac:dyDescent="0.25">
      <c r="A626" s="7" t="s">
        <v>643</v>
      </c>
      <c r="B626" s="7" t="s">
        <v>27</v>
      </c>
      <c r="C626" s="2" t="s">
        <v>1630</v>
      </c>
    </row>
    <row r="627" spans="1:3" x14ac:dyDescent="0.25">
      <c r="A627" s="7" t="s">
        <v>644</v>
      </c>
      <c r="B627" s="7" t="s">
        <v>15</v>
      </c>
      <c r="C627" s="2" t="s">
        <v>1631</v>
      </c>
    </row>
    <row r="628" spans="1:3" x14ac:dyDescent="0.25">
      <c r="A628" s="7" t="s">
        <v>645</v>
      </c>
      <c r="B628" s="7" t="s">
        <v>22</v>
      </c>
      <c r="C628" s="2" t="s">
        <v>1632</v>
      </c>
    </row>
    <row r="629" spans="1:3" x14ac:dyDescent="0.25">
      <c r="A629" s="7" t="s">
        <v>646</v>
      </c>
      <c r="B629" s="7" t="s">
        <v>11</v>
      </c>
      <c r="C629" s="2" t="s">
        <v>1633</v>
      </c>
    </row>
    <row r="630" spans="1:3" x14ac:dyDescent="0.25">
      <c r="A630" s="7" t="s">
        <v>647</v>
      </c>
      <c r="B630" s="7" t="s">
        <v>15</v>
      </c>
      <c r="C630" s="2" t="s">
        <v>1634</v>
      </c>
    </row>
    <row r="631" spans="1:3" x14ac:dyDescent="0.25">
      <c r="A631" s="7" t="s">
        <v>648</v>
      </c>
      <c r="B631" s="7" t="s">
        <v>13</v>
      </c>
      <c r="C631" s="2" t="s">
        <v>1635</v>
      </c>
    </row>
    <row r="632" spans="1:3" x14ac:dyDescent="0.25">
      <c r="A632" s="7" t="s">
        <v>649</v>
      </c>
      <c r="B632" s="7" t="s">
        <v>20</v>
      </c>
      <c r="C632" s="2" t="s">
        <v>1636</v>
      </c>
    </row>
    <row r="633" spans="1:3" x14ac:dyDescent="0.25">
      <c r="A633" s="7" t="s">
        <v>650</v>
      </c>
      <c r="B633" s="7" t="s">
        <v>11</v>
      </c>
      <c r="C633" s="2" t="s">
        <v>1637</v>
      </c>
    </row>
    <row r="634" spans="1:3" x14ac:dyDescent="0.25">
      <c r="A634" s="7" t="s">
        <v>651</v>
      </c>
      <c r="B634" s="7" t="s">
        <v>20</v>
      </c>
      <c r="C634" s="2" t="s">
        <v>2000</v>
      </c>
    </row>
    <row r="635" spans="1:3" x14ac:dyDescent="0.25">
      <c r="A635" s="7" t="s">
        <v>652</v>
      </c>
      <c r="B635" s="7" t="s">
        <v>27</v>
      </c>
      <c r="C635" s="2" t="s">
        <v>1638</v>
      </c>
    </row>
    <row r="636" spans="1:3" x14ac:dyDescent="0.25">
      <c r="A636" s="7" t="s">
        <v>653</v>
      </c>
      <c r="B636" s="7" t="s">
        <v>15</v>
      </c>
      <c r="C636" s="2" t="s">
        <v>1639</v>
      </c>
    </row>
    <row r="637" spans="1:3" x14ac:dyDescent="0.25">
      <c r="A637" s="7" t="s">
        <v>654</v>
      </c>
      <c r="B637" s="7" t="s">
        <v>13</v>
      </c>
      <c r="C637" s="2" t="s">
        <v>1640</v>
      </c>
    </row>
    <row r="638" spans="1:3" x14ac:dyDescent="0.25">
      <c r="A638" s="7" t="s">
        <v>655</v>
      </c>
      <c r="B638" s="7" t="s">
        <v>30</v>
      </c>
      <c r="C638" s="2" t="s">
        <v>1641</v>
      </c>
    </row>
    <row r="639" spans="1:3" x14ac:dyDescent="0.25">
      <c r="A639" s="7" t="s">
        <v>656</v>
      </c>
      <c r="B639" s="7" t="s">
        <v>30</v>
      </c>
      <c r="C639" s="2" t="s">
        <v>1642</v>
      </c>
    </row>
    <row r="640" spans="1:3" x14ac:dyDescent="0.25">
      <c r="A640" s="7" t="s">
        <v>657</v>
      </c>
      <c r="B640" s="7" t="s">
        <v>11</v>
      </c>
      <c r="C640" s="2" t="s">
        <v>1643</v>
      </c>
    </row>
    <row r="641" spans="1:3" x14ac:dyDescent="0.25">
      <c r="A641" s="7" t="s">
        <v>658</v>
      </c>
      <c r="B641" s="7" t="s">
        <v>20</v>
      </c>
      <c r="C641" s="2" t="s">
        <v>1644</v>
      </c>
    </row>
    <row r="642" spans="1:3" x14ac:dyDescent="0.25">
      <c r="A642" s="7" t="s">
        <v>659</v>
      </c>
      <c r="B642" s="7" t="s">
        <v>22</v>
      </c>
      <c r="C642" s="2" t="s">
        <v>1645</v>
      </c>
    </row>
    <row r="643" spans="1:3" x14ac:dyDescent="0.25">
      <c r="A643" s="7" t="s">
        <v>660</v>
      </c>
      <c r="B643" s="7" t="s">
        <v>15</v>
      </c>
      <c r="C643" s="2" t="s">
        <v>1646</v>
      </c>
    </row>
    <row r="644" spans="1:3" x14ac:dyDescent="0.25">
      <c r="A644" s="7" t="s">
        <v>661</v>
      </c>
      <c r="B644" s="7" t="s">
        <v>15</v>
      </c>
      <c r="C644" s="2" t="s">
        <v>1647</v>
      </c>
    </row>
    <row r="645" spans="1:3" x14ac:dyDescent="0.25">
      <c r="A645" s="7" t="s">
        <v>662</v>
      </c>
      <c r="B645" s="7" t="s">
        <v>15</v>
      </c>
      <c r="C645" s="2" t="s">
        <v>1648</v>
      </c>
    </row>
    <row r="646" spans="1:3" x14ac:dyDescent="0.25">
      <c r="A646" s="7" t="s">
        <v>663</v>
      </c>
      <c r="B646" s="7" t="s">
        <v>15</v>
      </c>
      <c r="C646" s="2" t="s">
        <v>1649</v>
      </c>
    </row>
    <row r="647" spans="1:3" x14ac:dyDescent="0.25">
      <c r="A647" s="7" t="s">
        <v>664</v>
      </c>
      <c r="B647" s="7" t="s">
        <v>9</v>
      </c>
      <c r="C647" s="2" t="s">
        <v>1650</v>
      </c>
    </row>
    <row r="648" spans="1:3" x14ac:dyDescent="0.25">
      <c r="A648" s="7" t="s">
        <v>665</v>
      </c>
      <c r="B648" s="7" t="s">
        <v>93</v>
      </c>
      <c r="C648" s="2" t="s">
        <v>1651</v>
      </c>
    </row>
    <row r="649" spans="1:3" x14ac:dyDescent="0.25">
      <c r="A649" s="7" t="s">
        <v>666</v>
      </c>
      <c r="B649" s="7" t="s">
        <v>15</v>
      </c>
      <c r="C649" s="2" t="s">
        <v>1652</v>
      </c>
    </row>
    <row r="650" spans="1:3" x14ac:dyDescent="0.25">
      <c r="A650" s="7" t="s">
        <v>667</v>
      </c>
      <c r="B650" s="7" t="s">
        <v>15</v>
      </c>
      <c r="C650" s="2" t="s">
        <v>1653</v>
      </c>
    </row>
    <row r="651" spans="1:3" x14ac:dyDescent="0.25">
      <c r="A651" s="7" t="s">
        <v>668</v>
      </c>
      <c r="B651" s="7" t="s">
        <v>20</v>
      </c>
      <c r="C651" s="2" t="s">
        <v>1654</v>
      </c>
    </row>
    <row r="652" spans="1:3" x14ac:dyDescent="0.25">
      <c r="A652" s="7" t="s">
        <v>669</v>
      </c>
      <c r="B652" s="7" t="s">
        <v>15</v>
      </c>
      <c r="C652" s="2" t="s">
        <v>1655</v>
      </c>
    </row>
    <row r="653" spans="1:3" x14ac:dyDescent="0.25">
      <c r="A653" s="7" t="s">
        <v>670</v>
      </c>
      <c r="B653" s="7" t="s">
        <v>98</v>
      </c>
      <c r="C653" s="2" t="s">
        <v>1656</v>
      </c>
    </row>
    <row r="654" spans="1:3" x14ac:dyDescent="0.25">
      <c r="A654" s="7" t="s">
        <v>671</v>
      </c>
      <c r="B654" s="7" t="s">
        <v>13</v>
      </c>
      <c r="C654" s="2" t="s">
        <v>1657</v>
      </c>
    </row>
    <row r="655" spans="1:3" x14ac:dyDescent="0.25">
      <c r="A655" s="7" t="s">
        <v>672</v>
      </c>
      <c r="B655" s="7" t="s">
        <v>57</v>
      </c>
      <c r="C655" s="2" t="s">
        <v>1658</v>
      </c>
    </row>
    <row r="656" spans="1:3" x14ac:dyDescent="0.25">
      <c r="A656" s="7" t="s">
        <v>673</v>
      </c>
      <c r="B656" s="7" t="s">
        <v>20</v>
      </c>
      <c r="C656" s="2" t="s">
        <v>1659</v>
      </c>
    </row>
    <row r="657" spans="1:3" x14ac:dyDescent="0.25">
      <c r="A657" s="7" t="s">
        <v>674</v>
      </c>
      <c r="B657" s="7" t="s">
        <v>20</v>
      </c>
      <c r="C657" s="2" t="s">
        <v>1660</v>
      </c>
    </row>
    <row r="658" spans="1:3" x14ac:dyDescent="0.25">
      <c r="A658" s="7" t="s">
        <v>675</v>
      </c>
      <c r="B658" s="7" t="s">
        <v>22</v>
      </c>
      <c r="C658" s="2" t="s">
        <v>1661</v>
      </c>
    </row>
    <row r="659" spans="1:3" x14ac:dyDescent="0.25">
      <c r="A659" s="7" t="s">
        <v>676</v>
      </c>
      <c r="B659" s="7" t="s">
        <v>15</v>
      </c>
      <c r="C659" s="2" t="s">
        <v>1662</v>
      </c>
    </row>
    <row r="660" spans="1:3" x14ac:dyDescent="0.25">
      <c r="A660" s="7" t="s">
        <v>677</v>
      </c>
      <c r="B660" s="7" t="s">
        <v>11</v>
      </c>
      <c r="C660" s="2" t="s">
        <v>1663</v>
      </c>
    </row>
    <row r="661" spans="1:3" x14ac:dyDescent="0.25">
      <c r="A661" s="7" t="s">
        <v>678</v>
      </c>
      <c r="B661" s="7" t="s">
        <v>20</v>
      </c>
      <c r="C661" s="2" t="s">
        <v>1664</v>
      </c>
    </row>
    <row r="662" spans="1:3" x14ac:dyDescent="0.25">
      <c r="A662" s="7" t="s">
        <v>679</v>
      </c>
      <c r="B662" s="7" t="s">
        <v>57</v>
      </c>
      <c r="C662" s="2" t="s">
        <v>1665</v>
      </c>
    </row>
    <row r="663" spans="1:3" x14ac:dyDescent="0.25">
      <c r="A663" s="7" t="s">
        <v>680</v>
      </c>
      <c r="B663" s="7" t="s">
        <v>15</v>
      </c>
      <c r="C663" s="2" t="s">
        <v>1666</v>
      </c>
    </row>
    <row r="664" spans="1:3" x14ac:dyDescent="0.25">
      <c r="A664" s="7" t="s">
        <v>681</v>
      </c>
      <c r="B664" s="7" t="s">
        <v>22</v>
      </c>
      <c r="C664" s="2" t="s">
        <v>1667</v>
      </c>
    </row>
    <row r="665" spans="1:3" x14ac:dyDescent="0.25">
      <c r="A665" s="7" t="s">
        <v>682</v>
      </c>
      <c r="B665" s="7" t="s">
        <v>15</v>
      </c>
      <c r="C665" s="2" t="s">
        <v>1668</v>
      </c>
    </row>
    <row r="666" spans="1:3" x14ac:dyDescent="0.25">
      <c r="A666" s="7" t="s">
        <v>683</v>
      </c>
      <c r="B666" s="7" t="s">
        <v>15</v>
      </c>
      <c r="C666" s="2" t="s">
        <v>1669</v>
      </c>
    </row>
    <row r="667" spans="1:3" x14ac:dyDescent="0.25">
      <c r="A667" s="7" t="s">
        <v>684</v>
      </c>
      <c r="B667" s="7" t="s">
        <v>13</v>
      </c>
      <c r="C667" s="2" t="s">
        <v>1670</v>
      </c>
    </row>
    <row r="668" spans="1:3" x14ac:dyDescent="0.25">
      <c r="A668" s="7" t="s">
        <v>685</v>
      </c>
      <c r="B668" s="7" t="s">
        <v>15</v>
      </c>
      <c r="C668" s="2" t="s">
        <v>1671</v>
      </c>
    </row>
    <row r="669" spans="1:3" x14ac:dyDescent="0.25">
      <c r="A669" s="7" t="s">
        <v>686</v>
      </c>
      <c r="B669" s="7" t="s">
        <v>15</v>
      </c>
      <c r="C669" s="2" t="s">
        <v>1672</v>
      </c>
    </row>
    <row r="670" spans="1:3" x14ac:dyDescent="0.25">
      <c r="A670" s="7" t="s">
        <v>687</v>
      </c>
      <c r="B670" s="7" t="s">
        <v>11</v>
      </c>
      <c r="C670" s="2" t="s">
        <v>1673</v>
      </c>
    </row>
    <row r="671" spans="1:3" x14ac:dyDescent="0.25">
      <c r="A671" s="7" t="s">
        <v>688</v>
      </c>
      <c r="B671" s="7" t="s">
        <v>20</v>
      </c>
      <c r="C671" s="2" t="s">
        <v>1674</v>
      </c>
    </row>
    <row r="672" spans="1:3" x14ac:dyDescent="0.25">
      <c r="A672" s="7" t="s">
        <v>689</v>
      </c>
      <c r="B672" s="7" t="s">
        <v>9</v>
      </c>
      <c r="C672" s="2" t="s">
        <v>1675</v>
      </c>
    </row>
    <row r="673" spans="1:3" x14ac:dyDescent="0.25">
      <c r="A673" s="7" t="s">
        <v>690</v>
      </c>
      <c r="B673" s="7" t="s">
        <v>13</v>
      </c>
      <c r="C673" s="2" t="s">
        <v>1676</v>
      </c>
    </row>
    <row r="674" spans="1:3" x14ac:dyDescent="0.25">
      <c r="A674" s="7" t="s">
        <v>691</v>
      </c>
      <c r="B674" s="7" t="s">
        <v>11</v>
      </c>
      <c r="C674" s="2" t="s">
        <v>1677</v>
      </c>
    </row>
    <row r="675" spans="1:3" x14ac:dyDescent="0.25">
      <c r="A675" s="7" t="s">
        <v>692</v>
      </c>
      <c r="B675" s="7" t="s">
        <v>20</v>
      </c>
      <c r="C675" s="2" t="s">
        <v>1678</v>
      </c>
    </row>
    <row r="676" spans="1:3" x14ac:dyDescent="0.25">
      <c r="A676" s="7" t="s">
        <v>693</v>
      </c>
      <c r="B676" s="7" t="s">
        <v>15</v>
      </c>
      <c r="C676" s="2" t="s">
        <v>1679</v>
      </c>
    </row>
    <row r="677" spans="1:3" x14ac:dyDescent="0.25">
      <c r="A677" s="7" t="s">
        <v>694</v>
      </c>
      <c r="B677" s="7" t="s">
        <v>27</v>
      </c>
      <c r="C677" s="2" t="s">
        <v>1680</v>
      </c>
    </row>
    <row r="678" spans="1:3" x14ac:dyDescent="0.25">
      <c r="A678" s="7" t="s">
        <v>695</v>
      </c>
      <c r="B678" s="7" t="s">
        <v>22</v>
      </c>
      <c r="C678" s="2" t="s">
        <v>1681</v>
      </c>
    </row>
    <row r="679" spans="1:3" x14ac:dyDescent="0.25">
      <c r="A679" s="7" t="s">
        <v>696</v>
      </c>
      <c r="B679" s="7" t="s">
        <v>15</v>
      </c>
      <c r="C679" s="2" t="s">
        <v>1682</v>
      </c>
    </row>
    <row r="680" spans="1:3" x14ac:dyDescent="0.25">
      <c r="A680" s="7" t="s">
        <v>697</v>
      </c>
      <c r="B680" s="7" t="s">
        <v>15</v>
      </c>
      <c r="C680" s="2" t="s">
        <v>1683</v>
      </c>
    </row>
    <row r="681" spans="1:3" x14ac:dyDescent="0.25">
      <c r="A681" s="7" t="s">
        <v>698</v>
      </c>
      <c r="B681" s="7" t="s">
        <v>20</v>
      </c>
      <c r="C681" s="2" t="s">
        <v>1684</v>
      </c>
    </row>
    <row r="682" spans="1:3" x14ac:dyDescent="0.25">
      <c r="A682" s="7" t="s">
        <v>699</v>
      </c>
      <c r="B682" s="7" t="s">
        <v>20</v>
      </c>
      <c r="C682" s="2" t="s">
        <v>1685</v>
      </c>
    </row>
    <row r="683" spans="1:3" x14ac:dyDescent="0.25">
      <c r="A683" s="7" t="s">
        <v>700</v>
      </c>
      <c r="B683" s="7" t="s">
        <v>15</v>
      </c>
      <c r="C683" s="2" t="s">
        <v>1686</v>
      </c>
    </row>
    <row r="684" spans="1:3" x14ac:dyDescent="0.25">
      <c r="A684" s="7" t="s">
        <v>701</v>
      </c>
      <c r="B684" s="7" t="s">
        <v>20</v>
      </c>
      <c r="C684" s="2" t="s">
        <v>1687</v>
      </c>
    </row>
    <row r="685" spans="1:3" x14ac:dyDescent="0.25">
      <c r="A685" s="7" t="s">
        <v>702</v>
      </c>
      <c r="B685" s="7" t="s">
        <v>20</v>
      </c>
      <c r="C685" s="2" t="s">
        <v>1688</v>
      </c>
    </row>
    <row r="686" spans="1:3" x14ac:dyDescent="0.25">
      <c r="A686" s="7" t="s">
        <v>703</v>
      </c>
      <c r="B686" s="7" t="s">
        <v>11</v>
      </c>
      <c r="C686" s="2" t="s">
        <v>1689</v>
      </c>
    </row>
    <row r="687" spans="1:3" x14ac:dyDescent="0.25">
      <c r="A687" s="7" t="s">
        <v>704</v>
      </c>
      <c r="B687" s="7" t="s">
        <v>15</v>
      </c>
      <c r="C687" s="2" t="s">
        <v>1690</v>
      </c>
    </row>
    <row r="688" spans="1:3" x14ac:dyDescent="0.25">
      <c r="A688" s="7" t="s">
        <v>705</v>
      </c>
      <c r="B688" s="7" t="s">
        <v>11</v>
      </c>
      <c r="C688" s="2" t="s">
        <v>1691</v>
      </c>
    </row>
    <row r="689" spans="1:3" x14ac:dyDescent="0.25">
      <c r="A689" s="7" t="s">
        <v>706</v>
      </c>
      <c r="B689" s="7" t="s">
        <v>13</v>
      </c>
      <c r="C689" s="2" t="s">
        <v>1692</v>
      </c>
    </row>
    <row r="690" spans="1:3" x14ac:dyDescent="0.25">
      <c r="A690" s="7" t="s">
        <v>707</v>
      </c>
      <c r="B690" s="7" t="s">
        <v>27</v>
      </c>
      <c r="C690" s="2" t="s">
        <v>1693</v>
      </c>
    </row>
    <row r="691" spans="1:3" x14ac:dyDescent="0.25">
      <c r="A691" s="7" t="s">
        <v>708</v>
      </c>
      <c r="B691" s="7" t="s">
        <v>11</v>
      </c>
      <c r="C691" s="2" t="s">
        <v>1694</v>
      </c>
    </row>
    <row r="692" spans="1:3" x14ac:dyDescent="0.25">
      <c r="A692" s="7" t="s">
        <v>709</v>
      </c>
      <c r="B692" s="7" t="s">
        <v>11</v>
      </c>
      <c r="C692" s="2" t="s">
        <v>1695</v>
      </c>
    </row>
    <row r="693" spans="1:3" x14ac:dyDescent="0.25">
      <c r="A693" s="7" t="s">
        <v>710</v>
      </c>
      <c r="B693" s="7" t="s">
        <v>13</v>
      </c>
      <c r="C693" s="2" t="s">
        <v>1696</v>
      </c>
    </row>
    <row r="694" spans="1:3" x14ac:dyDescent="0.25">
      <c r="A694" s="7" t="s">
        <v>711</v>
      </c>
      <c r="B694" s="7" t="s">
        <v>15</v>
      </c>
      <c r="C694" s="2" t="s">
        <v>1697</v>
      </c>
    </row>
    <row r="695" spans="1:3" x14ac:dyDescent="0.25">
      <c r="A695" s="7" t="s">
        <v>712</v>
      </c>
      <c r="B695" s="7" t="s">
        <v>20</v>
      </c>
      <c r="C695" s="2" t="s">
        <v>1698</v>
      </c>
    </row>
    <row r="696" spans="1:3" x14ac:dyDescent="0.25">
      <c r="A696" s="7" t="s">
        <v>713</v>
      </c>
      <c r="B696" s="7" t="s">
        <v>13</v>
      </c>
      <c r="C696" s="2" t="s">
        <v>1699</v>
      </c>
    </row>
    <row r="697" spans="1:3" x14ac:dyDescent="0.25">
      <c r="A697" s="7" t="s">
        <v>714</v>
      </c>
      <c r="B697" s="7" t="s">
        <v>11</v>
      </c>
      <c r="C697" s="2" t="s">
        <v>1700</v>
      </c>
    </row>
    <row r="698" spans="1:3" x14ac:dyDescent="0.25">
      <c r="A698" s="7" t="s">
        <v>715</v>
      </c>
      <c r="B698" s="7" t="s">
        <v>9</v>
      </c>
      <c r="C698" s="2" t="s">
        <v>1701</v>
      </c>
    </row>
    <row r="699" spans="1:3" x14ac:dyDescent="0.25">
      <c r="A699" s="7" t="s">
        <v>716</v>
      </c>
      <c r="B699" s="7" t="s">
        <v>15</v>
      </c>
      <c r="C699" s="2" t="s">
        <v>1702</v>
      </c>
    </row>
    <row r="700" spans="1:3" x14ac:dyDescent="0.25">
      <c r="A700" s="7" t="s">
        <v>717</v>
      </c>
      <c r="B700" s="7" t="s">
        <v>20</v>
      </c>
      <c r="C700" s="2" t="s">
        <v>1703</v>
      </c>
    </row>
    <row r="701" spans="1:3" x14ac:dyDescent="0.25">
      <c r="A701" s="7" t="s">
        <v>718</v>
      </c>
      <c r="B701" s="7" t="s">
        <v>22</v>
      </c>
      <c r="C701" s="2" t="s">
        <v>1704</v>
      </c>
    </row>
    <row r="702" spans="1:3" x14ac:dyDescent="0.25">
      <c r="A702" s="7" t="s">
        <v>719</v>
      </c>
      <c r="B702" s="7" t="s">
        <v>15</v>
      </c>
      <c r="C702" s="2" t="s">
        <v>1705</v>
      </c>
    </row>
    <row r="703" spans="1:3" x14ac:dyDescent="0.25">
      <c r="A703" s="7" t="s">
        <v>720</v>
      </c>
      <c r="B703" s="7" t="s">
        <v>11</v>
      </c>
      <c r="C703" s="2" t="s">
        <v>1214</v>
      </c>
    </row>
    <row r="704" spans="1:3" x14ac:dyDescent="0.25">
      <c r="A704" s="7" t="s">
        <v>721</v>
      </c>
      <c r="B704" s="7" t="s">
        <v>15</v>
      </c>
      <c r="C704" s="2" t="s">
        <v>1706</v>
      </c>
    </row>
    <row r="705" spans="1:3" x14ac:dyDescent="0.25">
      <c r="A705" s="7" t="s">
        <v>722</v>
      </c>
      <c r="B705" s="7" t="s">
        <v>15</v>
      </c>
      <c r="C705" s="2" t="s">
        <v>1707</v>
      </c>
    </row>
    <row r="706" spans="1:3" x14ac:dyDescent="0.25">
      <c r="A706" s="7" t="s">
        <v>723</v>
      </c>
      <c r="B706" s="7" t="s">
        <v>20</v>
      </c>
      <c r="C706" s="2" t="s">
        <v>1708</v>
      </c>
    </row>
    <row r="707" spans="1:3" x14ac:dyDescent="0.25">
      <c r="A707" s="7" t="s">
        <v>724</v>
      </c>
      <c r="B707" s="7" t="s">
        <v>13</v>
      </c>
      <c r="C707" s="2" t="s">
        <v>1587</v>
      </c>
    </row>
    <row r="708" spans="1:3" x14ac:dyDescent="0.25">
      <c r="A708" s="7" t="s">
        <v>725</v>
      </c>
      <c r="B708" s="7" t="s">
        <v>13</v>
      </c>
      <c r="C708" s="2" t="s">
        <v>1709</v>
      </c>
    </row>
    <row r="709" spans="1:3" x14ac:dyDescent="0.25">
      <c r="A709" s="7" t="s">
        <v>726</v>
      </c>
      <c r="B709" s="7" t="s">
        <v>11</v>
      </c>
      <c r="C709" s="2" t="s">
        <v>1710</v>
      </c>
    </row>
    <row r="710" spans="1:3" x14ac:dyDescent="0.25">
      <c r="A710" s="7" t="s">
        <v>727</v>
      </c>
      <c r="B710" s="7" t="s">
        <v>27</v>
      </c>
      <c r="C710" s="2" t="s">
        <v>1711</v>
      </c>
    </row>
    <row r="711" spans="1:3" x14ac:dyDescent="0.25">
      <c r="A711" s="7" t="s">
        <v>728</v>
      </c>
      <c r="B711" s="7" t="s">
        <v>15</v>
      </c>
      <c r="C711" s="2" t="s">
        <v>1712</v>
      </c>
    </row>
    <row r="712" spans="1:3" x14ac:dyDescent="0.25">
      <c r="A712" s="7" t="s">
        <v>729</v>
      </c>
      <c r="B712" s="7" t="s">
        <v>15</v>
      </c>
      <c r="C712" s="2" t="s">
        <v>1713</v>
      </c>
    </row>
    <row r="713" spans="1:3" x14ac:dyDescent="0.25">
      <c r="A713" s="7" t="s">
        <v>730</v>
      </c>
      <c r="B713" s="7" t="s">
        <v>15</v>
      </c>
      <c r="C713" s="2" t="s">
        <v>1714</v>
      </c>
    </row>
    <row r="714" spans="1:3" x14ac:dyDescent="0.25">
      <c r="A714" s="7" t="s">
        <v>731</v>
      </c>
      <c r="B714" s="7" t="s">
        <v>22</v>
      </c>
      <c r="C714" s="2" t="s">
        <v>1715</v>
      </c>
    </row>
    <row r="715" spans="1:3" x14ac:dyDescent="0.25">
      <c r="A715" s="7" t="s">
        <v>732</v>
      </c>
      <c r="B715" s="7" t="s">
        <v>15</v>
      </c>
      <c r="C715" s="2" t="s">
        <v>1716</v>
      </c>
    </row>
    <row r="716" spans="1:3" x14ac:dyDescent="0.25">
      <c r="A716" s="7" t="s">
        <v>733</v>
      </c>
      <c r="B716" s="7" t="s">
        <v>30</v>
      </c>
      <c r="C716" s="2" t="s">
        <v>1717</v>
      </c>
    </row>
    <row r="717" spans="1:3" x14ac:dyDescent="0.25">
      <c r="A717" s="7" t="s">
        <v>734</v>
      </c>
      <c r="B717" s="7" t="s">
        <v>20</v>
      </c>
      <c r="C717" s="2" t="s">
        <v>1718</v>
      </c>
    </row>
    <row r="718" spans="1:3" x14ac:dyDescent="0.25">
      <c r="A718" s="7" t="s">
        <v>735</v>
      </c>
      <c r="B718" s="7" t="s">
        <v>11</v>
      </c>
      <c r="C718" s="2" t="s">
        <v>1719</v>
      </c>
    </row>
    <row r="719" spans="1:3" x14ac:dyDescent="0.25">
      <c r="A719" s="7" t="s">
        <v>736</v>
      </c>
      <c r="B719" s="7" t="s">
        <v>27</v>
      </c>
      <c r="C719" s="2" t="s">
        <v>1720</v>
      </c>
    </row>
    <row r="720" spans="1:3" x14ac:dyDescent="0.25">
      <c r="A720" s="7" t="s">
        <v>737</v>
      </c>
      <c r="B720" s="7" t="s">
        <v>57</v>
      </c>
      <c r="C720" s="2" t="s">
        <v>1721</v>
      </c>
    </row>
    <row r="721" spans="1:3" x14ac:dyDescent="0.25">
      <c r="A721" s="7" t="s">
        <v>738</v>
      </c>
      <c r="B721" s="7" t="s">
        <v>27</v>
      </c>
      <c r="C721" s="2" t="s">
        <v>1722</v>
      </c>
    </row>
    <row r="722" spans="1:3" x14ac:dyDescent="0.25">
      <c r="A722" s="7" t="s">
        <v>739</v>
      </c>
      <c r="B722" s="7" t="s">
        <v>20</v>
      </c>
      <c r="C722" s="2" t="s">
        <v>1723</v>
      </c>
    </row>
    <row r="723" spans="1:3" x14ac:dyDescent="0.25">
      <c r="A723" s="7" t="s">
        <v>740</v>
      </c>
      <c r="B723" s="7" t="s">
        <v>13</v>
      </c>
      <c r="C723" s="2" t="s">
        <v>1724</v>
      </c>
    </row>
    <row r="724" spans="1:3" x14ac:dyDescent="0.25">
      <c r="A724" s="7" t="s">
        <v>741</v>
      </c>
      <c r="B724" s="7" t="s">
        <v>11</v>
      </c>
      <c r="C724" s="2" t="s">
        <v>1725</v>
      </c>
    </row>
    <row r="725" spans="1:3" x14ac:dyDescent="0.25">
      <c r="A725" s="7" t="s">
        <v>742</v>
      </c>
      <c r="B725" s="7" t="s">
        <v>15</v>
      </c>
      <c r="C725" s="2" t="s">
        <v>1726</v>
      </c>
    </row>
    <row r="726" spans="1:3" x14ac:dyDescent="0.25">
      <c r="A726" s="7" t="s">
        <v>743</v>
      </c>
      <c r="B726" s="7" t="s">
        <v>11</v>
      </c>
      <c r="C726" s="2" t="s">
        <v>1727</v>
      </c>
    </row>
    <row r="727" spans="1:3" x14ac:dyDescent="0.25">
      <c r="A727" s="7" t="s">
        <v>744</v>
      </c>
      <c r="B727" s="7" t="s">
        <v>11</v>
      </c>
      <c r="C727" s="2" t="s">
        <v>1728</v>
      </c>
    </row>
    <row r="728" spans="1:3" x14ac:dyDescent="0.25">
      <c r="A728" s="7" t="s">
        <v>745</v>
      </c>
      <c r="B728" s="7" t="s">
        <v>20</v>
      </c>
      <c r="C728" s="2" t="s">
        <v>1729</v>
      </c>
    </row>
    <row r="729" spans="1:3" x14ac:dyDescent="0.25">
      <c r="A729" s="7" t="s">
        <v>746</v>
      </c>
      <c r="B729" s="7" t="s">
        <v>15</v>
      </c>
      <c r="C729" s="2" t="s">
        <v>1730</v>
      </c>
    </row>
    <row r="730" spans="1:3" x14ac:dyDescent="0.25">
      <c r="A730" s="7" t="s">
        <v>747</v>
      </c>
      <c r="B730" s="7" t="s">
        <v>13</v>
      </c>
      <c r="C730" s="2" t="s">
        <v>1731</v>
      </c>
    </row>
    <row r="731" spans="1:3" x14ac:dyDescent="0.25">
      <c r="A731" s="7" t="s">
        <v>748</v>
      </c>
      <c r="B731" s="7" t="s">
        <v>20</v>
      </c>
      <c r="C731" s="2" t="s">
        <v>1732</v>
      </c>
    </row>
    <row r="732" spans="1:3" x14ac:dyDescent="0.25">
      <c r="A732" s="7" t="s">
        <v>749</v>
      </c>
      <c r="B732" s="7" t="s">
        <v>22</v>
      </c>
      <c r="C732" s="2" t="s">
        <v>1733</v>
      </c>
    </row>
    <row r="733" spans="1:3" x14ac:dyDescent="0.25">
      <c r="A733" s="7" t="s">
        <v>750</v>
      </c>
      <c r="B733" s="7" t="s">
        <v>20</v>
      </c>
      <c r="C733" s="2" t="s">
        <v>1734</v>
      </c>
    </row>
    <row r="734" spans="1:3" x14ac:dyDescent="0.25">
      <c r="A734" s="7" t="s">
        <v>751</v>
      </c>
      <c r="B734" s="7" t="s">
        <v>15</v>
      </c>
      <c r="C734" s="2" t="s">
        <v>1735</v>
      </c>
    </row>
    <row r="735" spans="1:3" x14ac:dyDescent="0.25">
      <c r="A735" s="7" t="s">
        <v>752</v>
      </c>
      <c r="B735" s="7" t="s">
        <v>22</v>
      </c>
      <c r="C735" s="2" t="s">
        <v>1736</v>
      </c>
    </row>
    <row r="736" spans="1:3" x14ac:dyDescent="0.25">
      <c r="A736" s="7" t="s">
        <v>753</v>
      </c>
      <c r="B736" s="7" t="s">
        <v>15</v>
      </c>
      <c r="C736" s="2" t="s">
        <v>1737</v>
      </c>
    </row>
    <row r="737" spans="1:3" x14ac:dyDescent="0.25">
      <c r="A737" s="7" t="s">
        <v>754</v>
      </c>
      <c r="B737" s="7" t="s">
        <v>22</v>
      </c>
      <c r="C737" s="2" t="s">
        <v>1738</v>
      </c>
    </row>
    <row r="738" spans="1:3" x14ac:dyDescent="0.25">
      <c r="A738" s="7" t="s">
        <v>755</v>
      </c>
      <c r="B738" s="7" t="s">
        <v>13</v>
      </c>
      <c r="C738" s="2" t="s">
        <v>1739</v>
      </c>
    </row>
    <row r="739" spans="1:3" x14ac:dyDescent="0.25">
      <c r="A739" s="7" t="s">
        <v>756</v>
      </c>
      <c r="B739" s="7" t="s">
        <v>13</v>
      </c>
      <c r="C739" s="2" t="s">
        <v>1740</v>
      </c>
    </row>
    <row r="740" spans="1:3" x14ac:dyDescent="0.25">
      <c r="A740" s="7" t="s">
        <v>757</v>
      </c>
      <c r="B740" s="7" t="s">
        <v>15</v>
      </c>
      <c r="C740" s="2" t="s">
        <v>1741</v>
      </c>
    </row>
    <row r="741" spans="1:3" x14ac:dyDescent="0.25">
      <c r="A741" s="7" t="s">
        <v>758</v>
      </c>
      <c r="B741" s="7" t="s">
        <v>20</v>
      </c>
      <c r="C741" s="2" t="s">
        <v>1742</v>
      </c>
    </row>
    <row r="742" spans="1:3" x14ac:dyDescent="0.25">
      <c r="A742" s="7" t="s">
        <v>759</v>
      </c>
      <c r="B742" s="7" t="s">
        <v>15</v>
      </c>
      <c r="C742" s="2" t="s">
        <v>1743</v>
      </c>
    </row>
    <row r="743" spans="1:3" x14ac:dyDescent="0.25">
      <c r="A743" s="7" t="s">
        <v>760</v>
      </c>
      <c r="B743" s="7" t="s">
        <v>20</v>
      </c>
      <c r="C743" s="2" t="s">
        <v>1744</v>
      </c>
    </row>
    <row r="744" spans="1:3" x14ac:dyDescent="0.25">
      <c r="A744" s="7" t="s">
        <v>761</v>
      </c>
      <c r="B744" s="7" t="s">
        <v>27</v>
      </c>
      <c r="C744" s="2" t="s">
        <v>1745</v>
      </c>
    </row>
    <row r="745" spans="1:3" x14ac:dyDescent="0.25">
      <c r="A745" s="7" t="s">
        <v>762</v>
      </c>
      <c r="B745" s="7" t="s">
        <v>9</v>
      </c>
      <c r="C745" s="2" t="s">
        <v>1746</v>
      </c>
    </row>
    <row r="746" spans="1:3" x14ac:dyDescent="0.25">
      <c r="A746" s="7" t="s">
        <v>763</v>
      </c>
      <c r="B746" s="7" t="s">
        <v>11</v>
      </c>
      <c r="C746" s="2" t="s">
        <v>1747</v>
      </c>
    </row>
    <row r="747" spans="1:3" x14ac:dyDescent="0.25">
      <c r="A747" s="7" t="s">
        <v>764</v>
      </c>
      <c r="B747" s="7" t="s">
        <v>13</v>
      </c>
      <c r="C747" s="2" t="s">
        <v>1748</v>
      </c>
    </row>
    <row r="748" spans="1:3" x14ac:dyDescent="0.25">
      <c r="A748" s="7" t="s">
        <v>765</v>
      </c>
      <c r="B748" s="7" t="s">
        <v>11</v>
      </c>
      <c r="C748" s="2" t="s">
        <v>1749</v>
      </c>
    </row>
    <row r="749" spans="1:3" x14ac:dyDescent="0.25">
      <c r="A749" s="7" t="s">
        <v>766</v>
      </c>
      <c r="B749" s="7" t="s">
        <v>22</v>
      </c>
      <c r="C749" s="2" t="s">
        <v>1750</v>
      </c>
    </row>
    <row r="750" spans="1:3" x14ac:dyDescent="0.25">
      <c r="A750" s="7" t="s">
        <v>767</v>
      </c>
      <c r="B750" s="7" t="s">
        <v>13</v>
      </c>
      <c r="C750" s="2" t="s">
        <v>1751</v>
      </c>
    </row>
    <row r="751" spans="1:3" x14ac:dyDescent="0.25">
      <c r="A751" s="7" t="s">
        <v>768</v>
      </c>
      <c r="B751" s="7" t="s">
        <v>15</v>
      </c>
      <c r="C751" s="2" t="s">
        <v>1752</v>
      </c>
    </row>
    <row r="752" spans="1:3" x14ac:dyDescent="0.25">
      <c r="A752" s="7" t="s">
        <v>769</v>
      </c>
      <c r="B752" s="7" t="s">
        <v>15</v>
      </c>
      <c r="C752" s="2" t="s">
        <v>1753</v>
      </c>
    </row>
    <row r="753" spans="1:3" x14ac:dyDescent="0.25">
      <c r="A753" s="7" t="s">
        <v>770</v>
      </c>
      <c r="B753" s="7" t="s">
        <v>13</v>
      </c>
      <c r="C753" s="2" t="s">
        <v>1754</v>
      </c>
    </row>
    <row r="754" spans="1:3" x14ac:dyDescent="0.25">
      <c r="A754" s="7" t="s">
        <v>771</v>
      </c>
      <c r="B754" s="7" t="s">
        <v>15</v>
      </c>
      <c r="C754" s="2" t="s">
        <v>1755</v>
      </c>
    </row>
    <row r="755" spans="1:3" x14ac:dyDescent="0.25">
      <c r="A755" s="7" t="s">
        <v>772</v>
      </c>
      <c r="B755" s="7" t="s">
        <v>20</v>
      </c>
      <c r="C755" s="2" t="s">
        <v>1756</v>
      </c>
    </row>
    <row r="756" spans="1:3" x14ac:dyDescent="0.25">
      <c r="A756" s="7" t="s">
        <v>773</v>
      </c>
      <c r="B756" s="7" t="s">
        <v>11</v>
      </c>
      <c r="C756" s="2" t="s">
        <v>1757</v>
      </c>
    </row>
    <row r="757" spans="1:3" x14ac:dyDescent="0.25">
      <c r="A757" s="7" t="s">
        <v>774</v>
      </c>
      <c r="B757" s="7" t="s">
        <v>15</v>
      </c>
      <c r="C757" s="2" t="s">
        <v>1758</v>
      </c>
    </row>
    <row r="758" spans="1:3" x14ac:dyDescent="0.25">
      <c r="A758" s="7" t="s">
        <v>775</v>
      </c>
      <c r="B758" s="7" t="s">
        <v>15</v>
      </c>
      <c r="C758" s="2" t="s">
        <v>1759</v>
      </c>
    </row>
    <row r="759" spans="1:3" x14ac:dyDescent="0.25">
      <c r="A759" s="7" t="s">
        <v>776</v>
      </c>
      <c r="B759" s="7" t="s">
        <v>22</v>
      </c>
      <c r="C759" s="2" t="s">
        <v>1760</v>
      </c>
    </row>
    <row r="760" spans="1:3" x14ac:dyDescent="0.25">
      <c r="A760" s="7" t="s">
        <v>777</v>
      </c>
      <c r="B760" s="7" t="s">
        <v>15</v>
      </c>
      <c r="C760" s="2" t="s">
        <v>1761</v>
      </c>
    </row>
    <row r="761" spans="1:3" x14ac:dyDescent="0.25">
      <c r="A761" s="7" t="s">
        <v>778</v>
      </c>
      <c r="B761" s="7" t="s">
        <v>22</v>
      </c>
      <c r="C761" s="2" t="s">
        <v>1762</v>
      </c>
    </row>
    <row r="762" spans="1:3" x14ac:dyDescent="0.25">
      <c r="A762" s="7" t="s">
        <v>779</v>
      </c>
      <c r="B762" s="7" t="s">
        <v>13</v>
      </c>
      <c r="C762" s="2" t="s">
        <v>1763</v>
      </c>
    </row>
    <row r="763" spans="1:3" x14ac:dyDescent="0.25">
      <c r="A763" s="7" t="s">
        <v>780</v>
      </c>
      <c r="B763" s="7" t="s">
        <v>9</v>
      </c>
      <c r="C763" s="2" t="s">
        <v>1764</v>
      </c>
    </row>
    <row r="764" spans="1:3" x14ac:dyDescent="0.25">
      <c r="A764" s="7" t="s">
        <v>781</v>
      </c>
      <c r="B764" s="7" t="s">
        <v>20</v>
      </c>
      <c r="C764" s="2" t="s">
        <v>1765</v>
      </c>
    </row>
    <row r="765" spans="1:3" x14ac:dyDescent="0.25">
      <c r="A765" s="7" t="s">
        <v>782</v>
      </c>
      <c r="B765" s="7" t="s">
        <v>27</v>
      </c>
      <c r="C765" s="2" t="s">
        <v>1766</v>
      </c>
    </row>
    <row r="766" spans="1:3" x14ac:dyDescent="0.25">
      <c r="A766" s="7" t="s">
        <v>783</v>
      </c>
      <c r="B766" s="7" t="s">
        <v>11</v>
      </c>
      <c r="C766" s="2" t="s">
        <v>1767</v>
      </c>
    </row>
    <row r="767" spans="1:3" x14ac:dyDescent="0.25">
      <c r="A767" s="7" t="s">
        <v>784</v>
      </c>
      <c r="B767" s="7" t="s">
        <v>22</v>
      </c>
      <c r="C767" s="2" t="s">
        <v>1768</v>
      </c>
    </row>
    <row r="768" spans="1:3" x14ac:dyDescent="0.25">
      <c r="A768" s="7" t="s">
        <v>785</v>
      </c>
      <c r="B768" s="7" t="s">
        <v>27</v>
      </c>
      <c r="C768" s="2" t="s">
        <v>1769</v>
      </c>
    </row>
    <row r="769" spans="1:3" x14ac:dyDescent="0.25">
      <c r="A769" s="7" t="s">
        <v>786</v>
      </c>
      <c r="B769" s="7" t="s">
        <v>22</v>
      </c>
      <c r="C769" s="2" t="s">
        <v>1770</v>
      </c>
    </row>
    <row r="770" spans="1:3" x14ac:dyDescent="0.25">
      <c r="A770" s="7" t="s">
        <v>787</v>
      </c>
      <c r="B770" s="7" t="s">
        <v>13</v>
      </c>
      <c r="C770" s="2" t="s">
        <v>1771</v>
      </c>
    </row>
    <row r="771" spans="1:3" x14ac:dyDescent="0.25">
      <c r="A771" s="7" t="s">
        <v>788</v>
      </c>
      <c r="B771" s="7" t="s">
        <v>20</v>
      </c>
      <c r="C771" s="2" t="s">
        <v>1772</v>
      </c>
    </row>
    <row r="772" spans="1:3" x14ac:dyDescent="0.25">
      <c r="A772" s="7" t="s">
        <v>789</v>
      </c>
      <c r="B772" s="7" t="s">
        <v>20</v>
      </c>
      <c r="C772" s="2" t="s">
        <v>1773</v>
      </c>
    </row>
    <row r="773" spans="1:3" x14ac:dyDescent="0.25">
      <c r="A773" s="7" t="s">
        <v>790</v>
      </c>
      <c r="B773" s="7" t="s">
        <v>13</v>
      </c>
      <c r="C773" s="2" t="s">
        <v>1774</v>
      </c>
    </row>
    <row r="774" spans="1:3" x14ac:dyDescent="0.25">
      <c r="A774" s="7" t="s">
        <v>791</v>
      </c>
      <c r="B774" s="7" t="s">
        <v>15</v>
      </c>
      <c r="C774" s="2" t="s">
        <v>1775</v>
      </c>
    </row>
    <row r="775" spans="1:3" x14ac:dyDescent="0.25">
      <c r="A775" s="7" t="s">
        <v>792</v>
      </c>
      <c r="B775" s="7" t="s">
        <v>11</v>
      </c>
      <c r="C775" s="2" t="s">
        <v>1776</v>
      </c>
    </row>
    <row r="776" spans="1:3" x14ac:dyDescent="0.25">
      <c r="A776" s="7" t="s">
        <v>793</v>
      </c>
      <c r="B776" s="7" t="s">
        <v>9</v>
      </c>
      <c r="C776" s="2" t="s">
        <v>1777</v>
      </c>
    </row>
    <row r="777" spans="1:3" x14ac:dyDescent="0.25">
      <c r="A777" s="7" t="s">
        <v>794</v>
      </c>
      <c r="B777" s="7" t="s">
        <v>13</v>
      </c>
      <c r="C777" s="2" t="s">
        <v>1778</v>
      </c>
    </row>
    <row r="778" spans="1:3" x14ac:dyDescent="0.25">
      <c r="A778" s="7" t="s">
        <v>795</v>
      </c>
      <c r="B778" s="7" t="s">
        <v>27</v>
      </c>
      <c r="C778" s="2" t="s">
        <v>1779</v>
      </c>
    </row>
    <row r="779" spans="1:3" x14ac:dyDescent="0.25">
      <c r="A779" s="7" t="s">
        <v>796</v>
      </c>
      <c r="B779" s="7" t="s">
        <v>13</v>
      </c>
      <c r="C779" s="2" t="s">
        <v>1780</v>
      </c>
    </row>
    <row r="780" spans="1:3" x14ac:dyDescent="0.25">
      <c r="A780" s="7" t="s">
        <v>797</v>
      </c>
      <c r="B780" s="7" t="s">
        <v>11</v>
      </c>
      <c r="C780" s="2" t="s">
        <v>1781</v>
      </c>
    </row>
    <row r="781" spans="1:3" x14ac:dyDescent="0.25">
      <c r="A781" s="7" t="s">
        <v>798</v>
      </c>
      <c r="B781" s="7" t="s">
        <v>27</v>
      </c>
      <c r="C781" s="2" t="s">
        <v>1533</v>
      </c>
    </row>
    <row r="782" spans="1:3" x14ac:dyDescent="0.25">
      <c r="A782" s="7" t="s">
        <v>799</v>
      </c>
      <c r="B782" s="7" t="s">
        <v>15</v>
      </c>
      <c r="C782" s="2" t="s">
        <v>1782</v>
      </c>
    </row>
    <row r="783" spans="1:3" x14ac:dyDescent="0.25">
      <c r="A783" s="7" t="s">
        <v>800</v>
      </c>
      <c r="B783" s="7" t="s">
        <v>15</v>
      </c>
      <c r="C783" s="2" t="s">
        <v>1783</v>
      </c>
    </row>
    <row r="784" spans="1:3" x14ac:dyDescent="0.25">
      <c r="A784" s="7" t="s">
        <v>801</v>
      </c>
      <c r="B784" s="7" t="s">
        <v>15</v>
      </c>
      <c r="C784" s="2" t="s">
        <v>1784</v>
      </c>
    </row>
    <row r="785" spans="1:3" x14ac:dyDescent="0.25">
      <c r="A785" s="7" t="s">
        <v>802</v>
      </c>
      <c r="B785" s="7" t="s">
        <v>11</v>
      </c>
      <c r="C785" s="2" t="s">
        <v>1785</v>
      </c>
    </row>
    <row r="786" spans="1:3" x14ac:dyDescent="0.25">
      <c r="A786" s="7" t="s">
        <v>803</v>
      </c>
      <c r="B786" s="7" t="s">
        <v>13</v>
      </c>
      <c r="C786" s="2" t="s">
        <v>1786</v>
      </c>
    </row>
    <row r="787" spans="1:3" x14ac:dyDescent="0.25">
      <c r="A787" s="7" t="s">
        <v>804</v>
      </c>
      <c r="B787" s="7" t="s">
        <v>20</v>
      </c>
      <c r="C787" s="2" t="s">
        <v>1787</v>
      </c>
    </row>
    <row r="788" spans="1:3" x14ac:dyDescent="0.25">
      <c r="A788" s="7" t="s">
        <v>805</v>
      </c>
      <c r="B788" s="7" t="s">
        <v>11</v>
      </c>
      <c r="C788" s="2" t="s">
        <v>1788</v>
      </c>
    </row>
    <row r="789" spans="1:3" x14ac:dyDescent="0.25">
      <c r="A789" s="7" t="s">
        <v>806</v>
      </c>
      <c r="B789" s="7" t="s">
        <v>20</v>
      </c>
      <c r="C789" s="2" t="s">
        <v>1789</v>
      </c>
    </row>
    <row r="790" spans="1:3" x14ac:dyDescent="0.25">
      <c r="A790" s="7" t="s">
        <v>807</v>
      </c>
      <c r="B790" s="7" t="s">
        <v>27</v>
      </c>
      <c r="C790" s="2" t="s">
        <v>1790</v>
      </c>
    </row>
    <row r="791" spans="1:3" x14ac:dyDescent="0.25">
      <c r="A791" s="7" t="s">
        <v>808</v>
      </c>
      <c r="B791" s="7" t="s">
        <v>20</v>
      </c>
      <c r="C791" s="2" t="s">
        <v>1791</v>
      </c>
    </row>
    <row r="792" spans="1:3" x14ac:dyDescent="0.25">
      <c r="A792" s="7" t="s">
        <v>809</v>
      </c>
      <c r="B792" s="7" t="s">
        <v>15</v>
      </c>
      <c r="C792" s="2" t="s">
        <v>1792</v>
      </c>
    </row>
    <row r="793" spans="1:3" x14ac:dyDescent="0.25">
      <c r="A793" s="7" t="s">
        <v>810</v>
      </c>
      <c r="B793" s="7" t="s">
        <v>11</v>
      </c>
      <c r="C793" s="2" t="s">
        <v>1793</v>
      </c>
    </row>
    <row r="794" spans="1:3" x14ac:dyDescent="0.25">
      <c r="A794" s="7" t="s">
        <v>811</v>
      </c>
      <c r="B794" s="7" t="s">
        <v>9</v>
      </c>
      <c r="C794" s="2" t="s">
        <v>1794</v>
      </c>
    </row>
    <row r="795" spans="1:3" x14ac:dyDescent="0.25">
      <c r="A795" s="7" t="s">
        <v>812</v>
      </c>
      <c r="B795" s="7" t="s">
        <v>22</v>
      </c>
      <c r="C795" s="2" t="s">
        <v>1795</v>
      </c>
    </row>
    <row r="796" spans="1:3" x14ac:dyDescent="0.25">
      <c r="A796" s="7" t="s">
        <v>813</v>
      </c>
      <c r="B796" s="7" t="s">
        <v>11</v>
      </c>
      <c r="C796" s="2" t="s">
        <v>1796</v>
      </c>
    </row>
    <row r="797" spans="1:3" x14ac:dyDescent="0.25">
      <c r="A797" s="7" t="s">
        <v>814</v>
      </c>
      <c r="B797" s="7" t="s">
        <v>27</v>
      </c>
      <c r="C797" s="2" t="s">
        <v>1797</v>
      </c>
    </row>
    <row r="798" spans="1:3" x14ac:dyDescent="0.25">
      <c r="A798" s="7" t="s">
        <v>815</v>
      </c>
      <c r="B798" s="7" t="s">
        <v>15</v>
      </c>
      <c r="C798" s="2" t="s">
        <v>1798</v>
      </c>
    </row>
    <row r="799" spans="1:3" x14ac:dyDescent="0.25">
      <c r="A799" s="7" t="s">
        <v>816</v>
      </c>
      <c r="B799" s="7" t="s">
        <v>22</v>
      </c>
      <c r="C799" s="2" t="s">
        <v>1799</v>
      </c>
    </row>
    <row r="800" spans="1:3" x14ac:dyDescent="0.25">
      <c r="A800" s="7" t="s">
        <v>817</v>
      </c>
      <c r="B800" s="7" t="s">
        <v>57</v>
      </c>
      <c r="C800" s="2" t="s">
        <v>1800</v>
      </c>
    </row>
    <row r="801" spans="1:3" x14ac:dyDescent="0.25">
      <c r="A801" s="7" t="s">
        <v>818</v>
      </c>
      <c r="B801" s="7" t="s">
        <v>57</v>
      </c>
      <c r="C801" s="2" t="s">
        <v>1801</v>
      </c>
    </row>
    <row r="802" spans="1:3" x14ac:dyDescent="0.25">
      <c r="A802" s="7" t="s">
        <v>819</v>
      </c>
      <c r="B802" s="7" t="s">
        <v>22</v>
      </c>
      <c r="C802" s="2" t="s">
        <v>1802</v>
      </c>
    </row>
    <row r="803" spans="1:3" x14ac:dyDescent="0.25">
      <c r="A803" s="7" t="s">
        <v>820</v>
      </c>
      <c r="B803" s="7" t="s">
        <v>13</v>
      </c>
      <c r="C803" s="2" t="s">
        <v>1803</v>
      </c>
    </row>
    <row r="804" spans="1:3" x14ac:dyDescent="0.25">
      <c r="A804" s="7" t="s">
        <v>821</v>
      </c>
      <c r="B804" s="7" t="s">
        <v>20</v>
      </c>
      <c r="C804" s="2" t="s">
        <v>1804</v>
      </c>
    </row>
    <row r="805" spans="1:3" x14ac:dyDescent="0.25">
      <c r="A805" s="7" t="s">
        <v>822</v>
      </c>
      <c r="B805" s="7" t="s">
        <v>22</v>
      </c>
      <c r="C805" s="2" t="s">
        <v>1805</v>
      </c>
    </row>
    <row r="806" spans="1:3" x14ac:dyDescent="0.25">
      <c r="A806" s="7" t="s">
        <v>823</v>
      </c>
      <c r="B806" s="7" t="s">
        <v>93</v>
      </c>
      <c r="C806" s="2" t="s">
        <v>1806</v>
      </c>
    </row>
    <row r="807" spans="1:3" x14ac:dyDescent="0.25">
      <c r="A807" s="7" t="s">
        <v>824</v>
      </c>
      <c r="B807" s="7" t="s">
        <v>15</v>
      </c>
      <c r="C807" s="2" t="s">
        <v>1807</v>
      </c>
    </row>
    <row r="808" spans="1:3" x14ac:dyDescent="0.25">
      <c r="A808" s="7" t="s">
        <v>825</v>
      </c>
      <c r="B808" s="7" t="s">
        <v>15</v>
      </c>
      <c r="C808" s="2" t="s">
        <v>1808</v>
      </c>
    </row>
    <row r="809" spans="1:3" x14ac:dyDescent="0.25">
      <c r="A809" s="7" t="s">
        <v>826</v>
      </c>
      <c r="B809" s="7" t="s">
        <v>13</v>
      </c>
      <c r="C809" s="2" t="s">
        <v>1809</v>
      </c>
    </row>
    <row r="810" spans="1:3" x14ac:dyDescent="0.25">
      <c r="A810" s="7" t="s">
        <v>827</v>
      </c>
      <c r="B810" s="7" t="s">
        <v>15</v>
      </c>
      <c r="C810" s="2" t="s">
        <v>1810</v>
      </c>
    </row>
    <row r="811" spans="1:3" x14ac:dyDescent="0.25">
      <c r="A811" s="7" t="s">
        <v>828</v>
      </c>
      <c r="B811" s="7" t="s">
        <v>9</v>
      </c>
      <c r="C811" s="2" t="s">
        <v>1811</v>
      </c>
    </row>
    <row r="812" spans="1:3" x14ac:dyDescent="0.25">
      <c r="A812" s="7" t="s">
        <v>829</v>
      </c>
      <c r="B812" s="7" t="s">
        <v>15</v>
      </c>
      <c r="C812" s="2" t="s">
        <v>1812</v>
      </c>
    </row>
    <row r="813" spans="1:3" x14ac:dyDescent="0.25">
      <c r="A813" s="7" t="s">
        <v>830</v>
      </c>
      <c r="B813" s="7" t="s">
        <v>15</v>
      </c>
      <c r="C813" s="2" t="s">
        <v>1813</v>
      </c>
    </row>
    <row r="814" spans="1:3" x14ac:dyDescent="0.25">
      <c r="A814" s="7" t="s">
        <v>831</v>
      </c>
      <c r="B814" s="7" t="s">
        <v>22</v>
      </c>
      <c r="C814" s="2" t="s">
        <v>1814</v>
      </c>
    </row>
    <row r="815" spans="1:3" x14ac:dyDescent="0.25">
      <c r="A815" s="7" t="s">
        <v>832</v>
      </c>
      <c r="B815" s="7" t="s">
        <v>27</v>
      </c>
      <c r="C815" s="2" t="s">
        <v>1815</v>
      </c>
    </row>
    <row r="816" spans="1:3" x14ac:dyDescent="0.25">
      <c r="A816" s="7" t="s">
        <v>833</v>
      </c>
      <c r="B816" s="7" t="s">
        <v>22</v>
      </c>
      <c r="C816" s="2" t="s">
        <v>1816</v>
      </c>
    </row>
    <row r="817" spans="1:3" x14ac:dyDescent="0.25">
      <c r="A817" s="7" t="s">
        <v>834</v>
      </c>
      <c r="B817" s="7" t="s">
        <v>13</v>
      </c>
      <c r="C817" s="2" t="s">
        <v>1817</v>
      </c>
    </row>
    <row r="818" spans="1:3" x14ac:dyDescent="0.25">
      <c r="A818" s="7" t="s">
        <v>835</v>
      </c>
      <c r="B818" s="7" t="s">
        <v>9</v>
      </c>
      <c r="C818" s="2" t="s">
        <v>1818</v>
      </c>
    </row>
    <row r="819" spans="1:3" x14ac:dyDescent="0.25">
      <c r="A819" s="7" t="s">
        <v>836</v>
      </c>
      <c r="B819" s="7" t="s">
        <v>20</v>
      </c>
      <c r="C819" s="2" t="s">
        <v>1819</v>
      </c>
    </row>
    <row r="820" spans="1:3" x14ac:dyDescent="0.25">
      <c r="A820" s="7" t="s">
        <v>837</v>
      </c>
      <c r="B820" s="7" t="s">
        <v>13</v>
      </c>
      <c r="C820" s="2" t="s">
        <v>1820</v>
      </c>
    </row>
    <row r="821" spans="1:3" x14ac:dyDescent="0.25">
      <c r="A821" s="7" t="s">
        <v>838</v>
      </c>
      <c r="B821" s="7" t="s">
        <v>15</v>
      </c>
      <c r="C821" s="2" t="s">
        <v>1821</v>
      </c>
    </row>
    <row r="822" spans="1:3" x14ac:dyDescent="0.25">
      <c r="A822" s="7" t="s">
        <v>839</v>
      </c>
      <c r="B822" s="7" t="s">
        <v>27</v>
      </c>
      <c r="C822" s="2" t="s">
        <v>1822</v>
      </c>
    </row>
    <row r="823" spans="1:3" x14ac:dyDescent="0.25">
      <c r="A823" s="7" t="s">
        <v>840</v>
      </c>
      <c r="B823" s="7" t="s">
        <v>30</v>
      </c>
      <c r="C823" s="2" t="s">
        <v>1823</v>
      </c>
    </row>
    <row r="824" spans="1:3" x14ac:dyDescent="0.25">
      <c r="A824" s="7" t="s">
        <v>841</v>
      </c>
      <c r="B824" s="7" t="s">
        <v>15</v>
      </c>
      <c r="C824" s="2" t="s">
        <v>1824</v>
      </c>
    </row>
    <row r="825" spans="1:3" x14ac:dyDescent="0.25">
      <c r="A825" s="7" t="s">
        <v>842</v>
      </c>
      <c r="B825" s="7" t="s">
        <v>15</v>
      </c>
      <c r="C825" s="2" t="s">
        <v>1825</v>
      </c>
    </row>
    <row r="826" spans="1:3" x14ac:dyDescent="0.25">
      <c r="A826" s="7" t="s">
        <v>843</v>
      </c>
      <c r="B826" s="7" t="s">
        <v>15</v>
      </c>
      <c r="C826" s="2" t="s">
        <v>1826</v>
      </c>
    </row>
    <row r="827" spans="1:3" x14ac:dyDescent="0.25">
      <c r="A827" s="7" t="s">
        <v>844</v>
      </c>
      <c r="B827" s="7" t="s">
        <v>93</v>
      </c>
      <c r="C827" s="2" t="s">
        <v>1827</v>
      </c>
    </row>
    <row r="828" spans="1:3" x14ac:dyDescent="0.25">
      <c r="A828" s="7" t="s">
        <v>845</v>
      </c>
      <c r="B828" s="7" t="s">
        <v>15</v>
      </c>
      <c r="C828" s="2" t="s">
        <v>1828</v>
      </c>
    </row>
    <row r="829" spans="1:3" x14ac:dyDescent="0.25">
      <c r="A829" s="7" t="s">
        <v>846</v>
      </c>
      <c r="B829" s="7" t="s">
        <v>11</v>
      </c>
      <c r="C829" s="2" t="s">
        <v>1829</v>
      </c>
    </row>
    <row r="830" spans="1:3" x14ac:dyDescent="0.25">
      <c r="A830" s="7" t="s">
        <v>847</v>
      </c>
      <c r="B830" s="7" t="s">
        <v>22</v>
      </c>
      <c r="C830" s="2" t="s">
        <v>1830</v>
      </c>
    </row>
    <row r="831" spans="1:3" x14ac:dyDescent="0.25">
      <c r="A831" s="7" t="s">
        <v>848</v>
      </c>
      <c r="B831" s="7" t="s">
        <v>15</v>
      </c>
      <c r="C831" s="2" t="s">
        <v>1831</v>
      </c>
    </row>
    <row r="832" spans="1:3" x14ac:dyDescent="0.25">
      <c r="A832" s="7" t="s">
        <v>849</v>
      </c>
      <c r="B832" s="7" t="s">
        <v>20</v>
      </c>
      <c r="C832" s="2" t="s">
        <v>1832</v>
      </c>
    </row>
    <row r="833" spans="1:3" x14ac:dyDescent="0.25">
      <c r="A833" s="7" t="s">
        <v>850</v>
      </c>
      <c r="B833" s="7" t="s">
        <v>22</v>
      </c>
      <c r="C833" s="2" t="s">
        <v>1234</v>
      </c>
    </row>
    <row r="834" spans="1:3" x14ac:dyDescent="0.25">
      <c r="A834" s="7" t="s">
        <v>851</v>
      </c>
      <c r="B834" s="7" t="s">
        <v>13</v>
      </c>
      <c r="C834" s="2" t="s">
        <v>1833</v>
      </c>
    </row>
    <row r="835" spans="1:3" x14ac:dyDescent="0.25">
      <c r="A835" s="7" t="s">
        <v>852</v>
      </c>
      <c r="B835" s="7" t="s">
        <v>27</v>
      </c>
      <c r="C835" s="2" t="s">
        <v>1834</v>
      </c>
    </row>
    <row r="836" spans="1:3" x14ac:dyDescent="0.25">
      <c r="A836" s="7" t="s">
        <v>853</v>
      </c>
      <c r="B836" s="7" t="s">
        <v>27</v>
      </c>
      <c r="C836" s="2" t="s">
        <v>1835</v>
      </c>
    </row>
    <row r="837" spans="1:3" x14ac:dyDescent="0.25">
      <c r="A837" s="7" t="s">
        <v>854</v>
      </c>
      <c r="B837" s="7" t="s">
        <v>30</v>
      </c>
      <c r="C837" s="2" t="s">
        <v>1836</v>
      </c>
    </row>
    <row r="838" spans="1:3" x14ac:dyDescent="0.25">
      <c r="A838" s="7" t="s">
        <v>855</v>
      </c>
      <c r="B838" s="7" t="s">
        <v>22</v>
      </c>
      <c r="C838" s="2" t="s">
        <v>1837</v>
      </c>
    </row>
    <row r="839" spans="1:3" x14ac:dyDescent="0.25">
      <c r="A839" s="7" t="s">
        <v>856</v>
      </c>
      <c r="B839" s="7" t="s">
        <v>13</v>
      </c>
      <c r="C839" s="2" t="s">
        <v>1172</v>
      </c>
    </row>
    <row r="840" spans="1:3" x14ac:dyDescent="0.25">
      <c r="A840" s="7" t="s">
        <v>857</v>
      </c>
      <c r="B840" s="7" t="s">
        <v>13</v>
      </c>
      <c r="C840" s="2" t="s">
        <v>1838</v>
      </c>
    </row>
    <row r="841" spans="1:3" x14ac:dyDescent="0.25">
      <c r="A841" s="7" t="s">
        <v>858</v>
      </c>
      <c r="B841" s="7" t="s">
        <v>15</v>
      </c>
      <c r="C841" s="2" t="s">
        <v>1839</v>
      </c>
    </row>
    <row r="842" spans="1:3" x14ac:dyDescent="0.25">
      <c r="A842" s="7" t="s">
        <v>859</v>
      </c>
      <c r="B842" s="7" t="s">
        <v>15</v>
      </c>
      <c r="C842" s="2" t="s">
        <v>1840</v>
      </c>
    </row>
    <row r="843" spans="1:3" x14ac:dyDescent="0.25">
      <c r="A843" s="7" t="s">
        <v>860</v>
      </c>
      <c r="B843" s="7" t="s">
        <v>20</v>
      </c>
      <c r="C843" s="2" t="s">
        <v>1841</v>
      </c>
    </row>
    <row r="844" spans="1:3" x14ac:dyDescent="0.25">
      <c r="A844" s="7" t="s">
        <v>861</v>
      </c>
      <c r="B844" s="7" t="s">
        <v>15</v>
      </c>
      <c r="C844" s="2" t="s">
        <v>1842</v>
      </c>
    </row>
    <row r="845" spans="1:3" x14ac:dyDescent="0.25">
      <c r="A845" s="7" t="s">
        <v>862</v>
      </c>
      <c r="B845" s="7" t="s">
        <v>20</v>
      </c>
      <c r="C845" s="2" t="s">
        <v>1843</v>
      </c>
    </row>
    <row r="846" spans="1:3" x14ac:dyDescent="0.25">
      <c r="A846" s="7" t="s">
        <v>863</v>
      </c>
      <c r="B846" s="7" t="s">
        <v>15</v>
      </c>
      <c r="C846" s="2" t="s">
        <v>1844</v>
      </c>
    </row>
    <row r="847" spans="1:3" x14ac:dyDescent="0.25">
      <c r="A847" s="7" t="s">
        <v>864</v>
      </c>
      <c r="B847" s="7" t="s">
        <v>15</v>
      </c>
      <c r="C847" s="2" t="s">
        <v>1157</v>
      </c>
    </row>
    <row r="848" spans="1:3" x14ac:dyDescent="0.25">
      <c r="A848" s="7" t="s">
        <v>865</v>
      </c>
      <c r="B848" s="7" t="s">
        <v>9</v>
      </c>
      <c r="C848" s="2" t="s">
        <v>1845</v>
      </c>
    </row>
    <row r="849" spans="1:3" x14ac:dyDescent="0.25">
      <c r="A849" s="7" t="s">
        <v>866</v>
      </c>
      <c r="B849" s="7" t="s">
        <v>22</v>
      </c>
      <c r="C849" s="2" t="s">
        <v>1846</v>
      </c>
    </row>
    <row r="850" spans="1:3" x14ac:dyDescent="0.25">
      <c r="A850" s="7" t="s">
        <v>867</v>
      </c>
      <c r="B850" s="7" t="s">
        <v>13</v>
      </c>
      <c r="C850" s="2" t="s">
        <v>1847</v>
      </c>
    </row>
    <row r="851" spans="1:3" x14ac:dyDescent="0.25">
      <c r="A851" s="7" t="s">
        <v>868</v>
      </c>
      <c r="B851" s="7" t="s">
        <v>15</v>
      </c>
      <c r="C851" s="2" t="s">
        <v>1848</v>
      </c>
    </row>
    <row r="852" spans="1:3" x14ac:dyDescent="0.25">
      <c r="A852" s="7" t="s">
        <v>869</v>
      </c>
      <c r="B852" s="7" t="s">
        <v>20</v>
      </c>
      <c r="C852" s="2" t="s">
        <v>1849</v>
      </c>
    </row>
    <row r="853" spans="1:3" x14ac:dyDescent="0.25">
      <c r="A853" s="7" t="s">
        <v>870</v>
      </c>
      <c r="B853" s="7" t="s">
        <v>15</v>
      </c>
      <c r="C853" s="2" t="s">
        <v>1850</v>
      </c>
    </row>
    <row r="854" spans="1:3" x14ac:dyDescent="0.25">
      <c r="A854" s="7" t="s">
        <v>871</v>
      </c>
      <c r="B854" s="7" t="s">
        <v>27</v>
      </c>
      <c r="C854" s="2" t="s">
        <v>1851</v>
      </c>
    </row>
    <row r="855" spans="1:3" x14ac:dyDescent="0.25">
      <c r="A855" s="7" t="s">
        <v>872</v>
      </c>
      <c r="B855" s="7" t="s">
        <v>22</v>
      </c>
      <c r="C855" s="2" t="s">
        <v>1852</v>
      </c>
    </row>
    <row r="856" spans="1:3" x14ac:dyDescent="0.25">
      <c r="A856" s="7" t="s">
        <v>873</v>
      </c>
      <c r="B856" s="7" t="s">
        <v>15</v>
      </c>
      <c r="C856" s="2" t="s">
        <v>1853</v>
      </c>
    </row>
    <row r="857" spans="1:3" x14ac:dyDescent="0.25">
      <c r="A857" s="7" t="s">
        <v>874</v>
      </c>
      <c r="B857" s="7" t="s">
        <v>20</v>
      </c>
      <c r="C857" s="2" t="s">
        <v>1854</v>
      </c>
    </row>
    <row r="858" spans="1:3" x14ac:dyDescent="0.25">
      <c r="A858" s="7" t="s">
        <v>875</v>
      </c>
      <c r="B858" s="7" t="s">
        <v>15</v>
      </c>
      <c r="C858" s="2" t="s">
        <v>1855</v>
      </c>
    </row>
    <row r="859" spans="1:3" x14ac:dyDescent="0.25">
      <c r="A859" s="7" t="s">
        <v>876</v>
      </c>
      <c r="B859" s="7" t="s">
        <v>93</v>
      </c>
      <c r="C859" s="2" t="s">
        <v>1856</v>
      </c>
    </row>
    <row r="860" spans="1:3" x14ac:dyDescent="0.25">
      <c r="A860" s="7" t="s">
        <v>877</v>
      </c>
      <c r="B860" s="7" t="s">
        <v>11</v>
      </c>
      <c r="C860" s="2" t="s">
        <v>1857</v>
      </c>
    </row>
    <row r="861" spans="1:3" x14ac:dyDescent="0.25">
      <c r="A861" s="7" t="s">
        <v>878</v>
      </c>
      <c r="B861" s="7" t="s">
        <v>11</v>
      </c>
      <c r="C861" s="2" t="s">
        <v>1858</v>
      </c>
    </row>
    <row r="862" spans="1:3" x14ac:dyDescent="0.25">
      <c r="A862" s="7" t="s">
        <v>879</v>
      </c>
      <c r="B862" s="7" t="s">
        <v>11</v>
      </c>
      <c r="C862" s="2" t="s">
        <v>1859</v>
      </c>
    </row>
    <row r="863" spans="1:3" x14ac:dyDescent="0.25">
      <c r="A863" s="7" t="s">
        <v>880</v>
      </c>
      <c r="B863" s="7" t="s">
        <v>13</v>
      </c>
      <c r="C863" s="2" t="s">
        <v>1860</v>
      </c>
    </row>
    <row r="864" spans="1:3" x14ac:dyDescent="0.25">
      <c r="A864" s="7" t="s">
        <v>881</v>
      </c>
      <c r="B864" s="7" t="s">
        <v>15</v>
      </c>
      <c r="C864" s="2" t="s">
        <v>1861</v>
      </c>
    </row>
    <row r="865" spans="1:3" x14ac:dyDescent="0.25">
      <c r="A865" s="7" t="s">
        <v>882</v>
      </c>
      <c r="B865" s="7" t="s">
        <v>30</v>
      </c>
      <c r="C865" s="2" t="s">
        <v>1862</v>
      </c>
    </row>
    <row r="866" spans="1:3" x14ac:dyDescent="0.25">
      <c r="A866" s="7" t="s">
        <v>883</v>
      </c>
      <c r="B866" s="7" t="s">
        <v>30</v>
      </c>
      <c r="C866" s="2" t="s">
        <v>1863</v>
      </c>
    </row>
    <row r="867" spans="1:3" x14ac:dyDescent="0.25">
      <c r="A867" s="7" t="s">
        <v>884</v>
      </c>
      <c r="B867" s="7" t="s">
        <v>13</v>
      </c>
      <c r="C867" s="2" t="s">
        <v>1864</v>
      </c>
    </row>
    <row r="868" spans="1:3" x14ac:dyDescent="0.25">
      <c r="A868" s="7" t="s">
        <v>885</v>
      </c>
      <c r="B868" s="7" t="s">
        <v>11</v>
      </c>
      <c r="C868" s="2" t="s">
        <v>1865</v>
      </c>
    </row>
    <row r="869" spans="1:3" x14ac:dyDescent="0.25">
      <c r="A869" s="7" t="s">
        <v>886</v>
      </c>
      <c r="B869" s="7" t="s">
        <v>15</v>
      </c>
      <c r="C869" s="2" t="s">
        <v>1866</v>
      </c>
    </row>
    <row r="870" spans="1:3" x14ac:dyDescent="0.25">
      <c r="A870" s="7" t="s">
        <v>887</v>
      </c>
      <c r="B870" s="7" t="s">
        <v>13</v>
      </c>
      <c r="C870" s="2" t="s">
        <v>1867</v>
      </c>
    </row>
    <row r="871" spans="1:3" x14ac:dyDescent="0.25">
      <c r="A871" s="7" t="s">
        <v>888</v>
      </c>
      <c r="B871" s="7" t="s">
        <v>27</v>
      </c>
      <c r="C871" s="2" t="s">
        <v>1868</v>
      </c>
    </row>
    <row r="872" spans="1:3" x14ac:dyDescent="0.25">
      <c r="A872" s="7" t="s">
        <v>889</v>
      </c>
      <c r="B872" s="7" t="s">
        <v>22</v>
      </c>
      <c r="C872" s="2" t="s">
        <v>1869</v>
      </c>
    </row>
    <row r="873" spans="1:3" x14ac:dyDescent="0.25">
      <c r="A873" s="7" t="s">
        <v>890</v>
      </c>
      <c r="B873" s="7" t="s">
        <v>15</v>
      </c>
      <c r="C873" s="2" t="s">
        <v>1870</v>
      </c>
    </row>
    <row r="874" spans="1:3" x14ac:dyDescent="0.25">
      <c r="A874" s="7" t="s">
        <v>891</v>
      </c>
      <c r="B874" s="7" t="s">
        <v>27</v>
      </c>
      <c r="C874" s="2" t="s">
        <v>1871</v>
      </c>
    </row>
    <row r="875" spans="1:3" x14ac:dyDescent="0.25">
      <c r="A875" s="7" t="s">
        <v>892</v>
      </c>
      <c r="B875" s="7" t="s">
        <v>27</v>
      </c>
      <c r="C875" s="2" t="s">
        <v>1872</v>
      </c>
    </row>
    <row r="876" spans="1:3" x14ac:dyDescent="0.25">
      <c r="A876" s="7" t="s">
        <v>893</v>
      </c>
      <c r="B876" s="7" t="s">
        <v>30</v>
      </c>
      <c r="C876" s="2" t="s">
        <v>1873</v>
      </c>
    </row>
    <row r="877" spans="1:3" x14ac:dyDescent="0.25">
      <c r="A877" s="7" t="s">
        <v>894</v>
      </c>
      <c r="B877" s="7" t="s">
        <v>22</v>
      </c>
      <c r="C877" s="2" t="s">
        <v>1874</v>
      </c>
    </row>
    <row r="878" spans="1:3" x14ac:dyDescent="0.25">
      <c r="A878" s="7" t="s">
        <v>895</v>
      </c>
      <c r="B878" s="7" t="s">
        <v>27</v>
      </c>
      <c r="C878" s="2" t="s">
        <v>1875</v>
      </c>
    </row>
    <row r="879" spans="1:3" x14ac:dyDescent="0.25">
      <c r="A879" s="7" t="s">
        <v>896</v>
      </c>
      <c r="B879" s="7" t="s">
        <v>22</v>
      </c>
      <c r="C879" s="2" t="s">
        <v>1876</v>
      </c>
    </row>
    <row r="880" spans="1:3" x14ac:dyDescent="0.25">
      <c r="A880" s="7" t="s">
        <v>897</v>
      </c>
      <c r="B880" s="7" t="s">
        <v>27</v>
      </c>
      <c r="C880" s="2" t="s">
        <v>1877</v>
      </c>
    </row>
    <row r="881" spans="1:3" x14ac:dyDescent="0.25">
      <c r="A881" s="7" t="s">
        <v>898</v>
      </c>
      <c r="B881" s="7" t="s">
        <v>27</v>
      </c>
      <c r="C881" s="2" t="s">
        <v>1878</v>
      </c>
    </row>
    <row r="882" spans="1:3" x14ac:dyDescent="0.25">
      <c r="A882" s="7" t="s">
        <v>899</v>
      </c>
      <c r="B882" s="7" t="s">
        <v>27</v>
      </c>
      <c r="C882" s="2" t="s">
        <v>1879</v>
      </c>
    </row>
    <row r="883" spans="1:3" x14ac:dyDescent="0.25">
      <c r="A883" s="7" t="s">
        <v>900</v>
      </c>
      <c r="B883" s="7" t="s">
        <v>15</v>
      </c>
      <c r="C883" s="2" t="s">
        <v>1880</v>
      </c>
    </row>
    <row r="884" spans="1:3" x14ac:dyDescent="0.25">
      <c r="A884" s="7" t="s">
        <v>901</v>
      </c>
      <c r="B884" s="7" t="s">
        <v>20</v>
      </c>
      <c r="C884" s="2" t="s">
        <v>1881</v>
      </c>
    </row>
    <row r="885" spans="1:3" x14ac:dyDescent="0.25">
      <c r="A885" s="7" t="s">
        <v>902</v>
      </c>
      <c r="B885" s="7" t="s">
        <v>13</v>
      </c>
      <c r="C885" s="2" t="s">
        <v>1882</v>
      </c>
    </row>
    <row r="886" spans="1:3" x14ac:dyDescent="0.25">
      <c r="A886" s="7" t="s">
        <v>903</v>
      </c>
      <c r="B886" s="7" t="s">
        <v>9</v>
      </c>
      <c r="C886" s="2" t="s">
        <v>1883</v>
      </c>
    </row>
    <row r="887" spans="1:3" x14ac:dyDescent="0.25">
      <c r="A887" s="7" t="s">
        <v>904</v>
      </c>
      <c r="B887" s="7" t="s">
        <v>9</v>
      </c>
      <c r="C887" s="2" t="s">
        <v>1884</v>
      </c>
    </row>
    <row r="888" spans="1:3" x14ac:dyDescent="0.25">
      <c r="A888" s="7" t="s">
        <v>905</v>
      </c>
      <c r="B888" s="7" t="s">
        <v>15</v>
      </c>
      <c r="C888" s="2" t="s">
        <v>1885</v>
      </c>
    </row>
    <row r="889" spans="1:3" x14ac:dyDescent="0.25">
      <c r="A889" s="7" t="s">
        <v>906</v>
      </c>
      <c r="B889" s="7" t="s">
        <v>22</v>
      </c>
      <c r="C889" s="2" t="s">
        <v>1886</v>
      </c>
    </row>
    <row r="890" spans="1:3" x14ac:dyDescent="0.25">
      <c r="A890" s="7" t="s">
        <v>907</v>
      </c>
      <c r="B890" s="7" t="s">
        <v>30</v>
      </c>
      <c r="C890" s="2" t="s">
        <v>1887</v>
      </c>
    </row>
    <row r="891" spans="1:3" x14ac:dyDescent="0.25">
      <c r="A891" s="7" t="s">
        <v>908</v>
      </c>
      <c r="B891" s="7" t="s">
        <v>20</v>
      </c>
      <c r="C891" s="2" t="s">
        <v>1888</v>
      </c>
    </row>
    <row r="892" spans="1:3" x14ac:dyDescent="0.25">
      <c r="A892" s="7" t="s">
        <v>909</v>
      </c>
      <c r="B892" s="7" t="s">
        <v>22</v>
      </c>
      <c r="C892" s="2" t="s">
        <v>1889</v>
      </c>
    </row>
    <row r="893" spans="1:3" x14ac:dyDescent="0.25">
      <c r="A893" s="7" t="s">
        <v>910</v>
      </c>
      <c r="B893" s="7" t="s">
        <v>20</v>
      </c>
      <c r="C893" s="2" t="s">
        <v>1890</v>
      </c>
    </row>
    <row r="894" spans="1:3" x14ac:dyDescent="0.25">
      <c r="A894" s="7" t="s">
        <v>911</v>
      </c>
      <c r="B894" s="7" t="s">
        <v>13</v>
      </c>
      <c r="C894" s="2" t="s">
        <v>1891</v>
      </c>
    </row>
    <row r="895" spans="1:3" x14ac:dyDescent="0.25">
      <c r="A895" s="7" t="s">
        <v>912</v>
      </c>
      <c r="B895" s="7" t="s">
        <v>20</v>
      </c>
      <c r="C895" s="2" t="s">
        <v>1892</v>
      </c>
    </row>
    <row r="896" spans="1:3" x14ac:dyDescent="0.25">
      <c r="A896" s="7" t="s">
        <v>913</v>
      </c>
      <c r="B896" s="7" t="s">
        <v>9</v>
      </c>
      <c r="C896" s="2" t="s">
        <v>1893</v>
      </c>
    </row>
    <row r="897" spans="1:3" x14ac:dyDescent="0.25">
      <c r="A897" s="7" t="s">
        <v>914</v>
      </c>
      <c r="B897" s="7" t="s">
        <v>22</v>
      </c>
      <c r="C897" s="2" t="s">
        <v>1894</v>
      </c>
    </row>
    <row r="898" spans="1:3" x14ac:dyDescent="0.25">
      <c r="A898" s="7" t="s">
        <v>915</v>
      </c>
      <c r="B898" s="7" t="s">
        <v>27</v>
      </c>
      <c r="C898" s="2" t="s">
        <v>1895</v>
      </c>
    </row>
    <row r="899" spans="1:3" x14ac:dyDescent="0.25">
      <c r="A899" s="7" t="s">
        <v>916</v>
      </c>
      <c r="B899" s="7" t="s">
        <v>9</v>
      </c>
      <c r="C899" s="2" t="s">
        <v>1896</v>
      </c>
    </row>
    <row r="900" spans="1:3" x14ac:dyDescent="0.25">
      <c r="A900" s="7" t="s">
        <v>917</v>
      </c>
      <c r="B900" s="7" t="s">
        <v>30</v>
      </c>
      <c r="C900" s="2" t="s">
        <v>1897</v>
      </c>
    </row>
    <row r="901" spans="1:3" x14ac:dyDescent="0.25">
      <c r="A901" s="7" t="s">
        <v>918</v>
      </c>
      <c r="B901" s="7" t="s">
        <v>15</v>
      </c>
      <c r="C901" s="2" t="s">
        <v>1898</v>
      </c>
    </row>
    <row r="902" spans="1:3" x14ac:dyDescent="0.25">
      <c r="A902" s="7" t="s">
        <v>919</v>
      </c>
      <c r="B902" s="7" t="s">
        <v>11</v>
      </c>
      <c r="C902" s="2" t="s">
        <v>1899</v>
      </c>
    </row>
    <row r="903" spans="1:3" x14ac:dyDescent="0.25">
      <c r="A903" s="7" t="s">
        <v>920</v>
      </c>
      <c r="B903" s="7" t="s">
        <v>20</v>
      </c>
      <c r="C903" s="2" t="s">
        <v>1900</v>
      </c>
    </row>
    <row r="904" spans="1:3" x14ac:dyDescent="0.25">
      <c r="A904" s="7" t="s">
        <v>921</v>
      </c>
      <c r="B904" s="7" t="s">
        <v>20</v>
      </c>
      <c r="C904" s="2" t="s">
        <v>1901</v>
      </c>
    </row>
    <row r="905" spans="1:3" x14ac:dyDescent="0.25">
      <c r="A905" s="7" t="s">
        <v>922</v>
      </c>
      <c r="B905" s="7" t="s">
        <v>22</v>
      </c>
      <c r="C905" s="2" t="s">
        <v>1902</v>
      </c>
    </row>
    <row r="906" spans="1:3" x14ac:dyDescent="0.25">
      <c r="A906" s="7" t="s">
        <v>923</v>
      </c>
      <c r="B906" s="7" t="s">
        <v>13</v>
      </c>
      <c r="C906" s="2" t="s">
        <v>1903</v>
      </c>
    </row>
    <row r="907" spans="1:3" x14ac:dyDescent="0.25">
      <c r="A907" s="7" t="s">
        <v>924</v>
      </c>
      <c r="B907" s="7" t="s">
        <v>98</v>
      </c>
      <c r="C907" s="2" t="s">
        <v>1904</v>
      </c>
    </row>
    <row r="908" spans="1:3" x14ac:dyDescent="0.25">
      <c r="A908" s="7" t="s">
        <v>925</v>
      </c>
      <c r="B908" s="7" t="s">
        <v>30</v>
      </c>
      <c r="C908" s="2" t="s">
        <v>1905</v>
      </c>
    </row>
    <row r="909" spans="1:3" x14ac:dyDescent="0.25">
      <c r="A909" s="7" t="s">
        <v>926</v>
      </c>
      <c r="B909" s="7" t="s">
        <v>20</v>
      </c>
      <c r="C909" s="2" t="s">
        <v>1906</v>
      </c>
    </row>
    <row r="910" spans="1:3" x14ac:dyDescent="0.25">
      <c r="A910" s="7" t="s">
        <v>927</v>
      </c>
      <c r="B910" s="7" t="s">
        <v>30</v>
      </c>
      <c r="C910" s="2" t="s">
        <v>1907</v>
      </c>
    </row>
    <row r="911" spans="1:3" x14ac:dyDescent="0.25">
      <c r="A911" s="7" t="s">
        <v>928</v>
      </c>
      <c r="B911" s="7" t="s">
        <v>13</v>
      </c>
      <c r="C911" s="2" t="s">
        <v>1908</v>
      </c>
    </row>
    <row r="912" spans="1:3" x14ac:dyDescent="0.25">
      <c r="A912" s="7" t="s">
        <v>929</v>
      </c>
      <c r="B912" s="7" t="s">
        <v>27</v>
      </c>
      <c r="C912" s="2" t="s">
        <v>1909</v>
      </c>
    </row>
    <row r="913" spans="1:3" x14ac:dyDescent="0.25">
      <c r="A913" s="7" t="s">
        <v>930</v>
      </c>
      <c r="B913" s="7" t="s">
        <v>15</v>
      </c>
      <c r="C913" s="2" t="s">
        <v>1910</v>
      </c>
    </row>
    <row r="914" spans="1:3" x14ac:dyDescent="0.25">
      <c r="A914" s="7" t="s">
        <v>931</v>
      </c>
      <c r="B914" s="7" t="s">
        <v>20</v>
      </c>
      <c r="C914" s="2" t="s">
        <v>1911</v>
      </c>
    </row>
    <row r="915" spans="1:3" x14ac:dyDescent="0.25">
      <c r="A915" s="7" t="s">
        <v>932</v>
      </c>
      <c r="B915" s="7" t="s">
        <v>13</v>
      </c>
      <c r="C915" s="2" t="s">
        <v>1912</v>
      </c>
    </row>
    <row r="916" spans="1:3" x14ac:dyDescent="0.25">
      <c r="A916" s="7" t="s">
        <v>933</v>
      </c>
      <c r="B916" s="7" t="s">
        <v>15</v>
      </c>
      <c r="C916" s="2" t="s">
        <v>1913</v>
      </c>
    </row>
    <row r="917" spans="1:3" x14ac:dyDescent="0.25">
      <c r="A917" s="7" t="s">
        <v>934</v>
      </c>
      <c r="B917" s="7" t="s">
        <v>22</v>
      </c>
      <c r="C917" s="2" t="s">
        <v>1914</v>
      </c>
    </row>
    <row r="918" spans="1:3" x14ac:dyDescent="0.25">
      <c r="A918" s="7" t="s">
        <v>935</v>
      </c>
      <c r="B918" s="7" t="s">
        <v>20</v>
      </c>
      <c r="C918" s="2" t="s">
        <v>1915</v>
      </c>
    </row>
    <row r="919" spans="1:3" x14ac:dyDescent="0.25">
      <c r="A919" s="7" t="s">
        <v>936</v>
      </c>
      <c r="B919" s="7" t="s">
        <v>98</v>
      </c>
      <c r="C919" s="2" t="s">
        <v>1916</v>
      </c>
    </row>
    <row r="920" spans="1:3" x14ac:dyDescent="0.25">
      <c r="A920" s="7" t="s">
        <v>937</v>
      </c>
      <c r="B920" s="7" t="s">
        <v>15</v>
      </c>
      <c r="C920" s="2" t="s">
        <v>1917</v>
      </c>
    </row>
    <row r="921" spans="1:3" x14ac:dyDescent="0.25">
      <c r="A921" s="7" t="s">
        <v>938</v>
      </c>
      <c r="B921" s="7" t="s">
        <v>9</v>
      </c>
      <c r="C921" s="2" t="s">
        <v>1918</v>
      </c>
    </row>
    <row r="922" spans="1:3" x14ac:dyDescent="0.25">
      <c r="A922" s="7" t="s">
        <v>939</v>
      </c>
      <c r="B922" s="7" t="s">
        <v>22</v>
      </c>
      <c r="C922" s="2" t="s">
        <v>1919</v>
      </c>
    </row>
    <row r="923" spans="1:3" x14ac:dyDescent="0.25">
      <c r="A923" s="7" t="s">
        <v>940</v>
      </c>
      <c r="B923" s="7" t="s">
        <v>13</v>
      </c>
      <c r="C923" s="2" t="s">
        <v>1920</v>
      </c>
    </row>
    <row r="924" spans="1:3" x14ac:dyDescent="0.25">
      <c r="A924" s="7" t="s">
        <v>941</v>
      </c>
      <c r="B924" s="7" t="s">
        <v>20</v>
      </c>
      <c r="C924" s="2" t="s">
        <v>1921</v>
      </c>
    </row>
    <row r="925" spans="1:3" x14ac:dyDescent="0.25">
      <c r="A925" s="7" t="s">
        <v>942</v>
      </c>
      <c r="B925" s="7" t="s">
        <v>57</v>
      </c>
      <c r="C925" s="2" t="s">
        <v>1922</v>
      </c>
    </row>
    <row r="926" spans="1:3" x14ac:dyDescent="0.25">
      <c r="A926" s="7" t="s">
        <v>943</v>
      </c>
      <c r="B926" s="7" t="s">
        <v>13</v>
      </c>
      <c r="C926" s="2" t="s">
        <v>1923</v>
      </c>
    </row>
    <row r="927" spans="1:3" x14ac:dyDescent="0.25">
      <c r="A927" s="7" t="s">
        <v>944</v>
      </c>
      <c r="B927" s="7" t="s">
        <v>9</v>
      </c>
      <c r="C927" s="2" t="s">
        <v>1924</v>
      </c>
    </row>
    <row r="928" spans="1:3" x14ac:dyDescent="0.25">
      <c r="A928" s="7" t="s">
        <v>945</v>
      </c>
      <c r="B928" s="7" t="s">
        <v>15</v>
      </c>
      <c r="C928" s="2" t="s">
        <v>1925</v>
      </c>
    </row>
    <row r="929" spans="1:3" x14ac:dyDescent="0.25">
      <c r="A929" s="7" t="s">
        <v>946</v>
      </c>
      <c r="B929" s="7" t="s">
        <v>15</v>
      </c>
      <c r="C929" s="2" t="s">
        <v>1926</v>
      </c>
    </row>
    <row r="930" spans="1:3" x14ac:dyDescent="0.25">
      <c r="A930" s="7" t="s">
        <v>947</v>
      </c>
      <c r="B930" s="7" t="s">
        <v>27</v>
      </c>
      <c r="C930" s="2" t="s">
        <v>1927</v>
      </c>
    </row>
    <row r="931" spans="1:3" x14ac:dyDescent="0.25">
      <c r="A931" s="7" t="s">
        <v>948</v>
      </c>
      <c r="B931" s="7" t="s">
        <v>20</v>
      </c>
      <c r="C931" s="2" t="s">
        <v>1928</v>
      </c>
    </row>
    <row r="932" spans="1:3" x14ac:dyDescent="0.25">
      <c r="A932" s="7" t="s">
        <v>949</v>
      </c>
      <c r="B932" s="7" t="s">
        <v>20</v>
      </c>
      <c r="C932" s="2" t="s">
        <v>1929</v>
      </c>
    </row>
    <row r="933" spans="1:3" x14ac:dyDescent="0.25">
      <c r="A933" s="7" t="s">
        <v>950</v>
      </c>
      <c r="B933" s="7" t="s">
        <v>15</v>
      </c>
      <c r="C933" s="2" t="s">
        <v>1930</v>
      </c>
    </row>
    <row r="934" spans="1:3" x14ac:dyDescent="0.25">
      <c r="A934" s="7" t="s">
        <v>951</v>
      </c>
      <c r="B934" s="7" t="s">
        <v>22</v>
      </c>
      <c r="C934" s="2" t="s">
        <v>1931</v>
      </c>
    </row>
    <row r="935" spans="1:3" x14ac:dyDescent="0.25">
      <c r="A935" s="7" t="s">
        <v>952</v>
      </c>
      <c r="B935" s="7" t="s">
        <v>22</v>
      </c>
      <c r="C935" s="2" t="s">
        <v>1932</v>
      </c>
    </row>
    <row r="936" spans="1:3" x14ac:dyDescent="0.25">
      <c r="A936" s="7" t="s">
        <v>953</v>
      </c>
      <c r="B936" s="7" t="s">
        <v>22</v>
      </c>
      <c r="C936" s="2" t="s">
        <v>1933</v>
      </c>
    </row>
    <row r="937" spans="1:3" x14ac:dyDescent="0.25">
      <c r="A937" s="7" t="s">
        <v>954</v>
      </c>
      <c r="B937" s="7" t="s">
        <v>30</v>
      </c>
      <c r="C937" s="2" t="s">
        <v>1934</v>
      </c>
    </row>
    <row r="938" spans="1:3" x14ac:dyDescent="0.25">
      <c r="A938" s="7" t="s">
        <v>955</v>
      </c>
      <c r="B938" s="7" t="s">
        <v>15</v>
      </c>
      <c r="C938" s="2" t="s">
        <v>1935</v>
      </c>
    </row>
    <row r="939" spans="1:3" x14ac:dyDescent="0.25">
      <c r="A939" s="7" t="s">
        <v>956</v>
      </c>
      <c r="B939" s="7" t="s">
        <v>22</v>
      </c>
      <c r="C939" s="2" t="s">
        <v>1936</v>
      </c>
    </row>
    <row r="940" spans="1:3" x14ac:dyDescent="0.25">
      <c r="A940" s="7" t="s">
        <v>957</v>
      </c>
      <c r="B940" s="7" t="s">
        <v>11</v>
      </c>
      <c r="C940" s="2" t="s">
        <v>1937</v>
      </c>
    </row>
    <row r="941" spans="1:3" x14ac:dyDescent="0.25">
      <c r="A941" s="7" t="s">
        <v>958</v>
      </c>
      <c r="B941" s="7" t="s">
        <v>27</v>
      </c>
      <c r="C941" s="2" t="s">
        <v>1938</v>
      </c>
    </row>
    <row r="942" spans="1:3" x14ac:dyDescent="0.25">
      <c r="A942" s="7" t="s">
        <v>959</v>
      </c>
      <c r="B942" s="7" t="s">
        <v>13</v>
      </c>
      <c r="C942" s="2" t="s">
        <v>1939</v>
      </c>
    </row>
    <row r="943" spans="1:3" x14ac:dyDescent="0.25">
      <c r="A943" s="7" t="s">
        <v>960</v>
      </c>
      <c r="B943" s="7" t="s">
        <v>13</v>
      </c>
      <c r="C943" s="2" t="s">
        <v>1940</v>
      </c>
    </row>
    <row r="944" spans="1:3" x14ac:dyDescent="0.25">
      <c r="A944" s="7" t="s">
        <v>961</v>
      </c>
      <c r="B944" s="7" t="s">
        <v>13</v>
      </c>
      <c r="C944" s="2" t="s">
        <v>1941</v>
      </c>
    </row>
    <row r="945" spans="1:3" x14ac:dyDescent="0.25">
      <c r="A945" s="7" t="s">
        <v>962</v>
      </c>
      <c r="B945" s="7" t="s">
        <v>13</v>
      </c>
      <c r="C945" s="2" t="s">
        <v>1942</v>
      </c>
    </row>
    <row r="946" spans="1:3" x14ac:dyDescent="0.25">
      <c r="A946" s="7" t="s">
        <v>963</v>
      </c>
      <c r="B946" s="7" t="s">
        <v>20</v>
      </c>
      <c r="C946" s="2" t="s">
        <v>1943</v>
      </c>
    </row>
    <row r="947" spans="1:3" x14ac:dyDescent="0.25">
      <c r="A947" s="7" t="s">
        <v>964</v>
      </c>
      <c r="B947" s="7" t="s">
        <v>20</v>
      </c>
      <c r="C947" s="2" t="s">
        <v>1944</v>
      </c>
    </row>
    <row r="948" spans="1:3" x14ac:dyDescent="0.25">
      <c r="A948" s="7" t="s">
        <v>965</v>
      </c>
      <c r="B948" s="7" t="s">
        <v>13</v>
      </c>
      <c r="C948" s="2" t="s">
        <v>1945</v>
      </c>
    </row>
    <row r="949" spans="1:3" x14ac:dyDescent="0.25">
      <c r="A949" s="7" t="s">
        <v>966</v>
      </c>
      <c r="B949" s="7" t="s">
        <v>13</v>
      </c>
      <c r="C949" s="2" t="s">
        <v>1946</v>
      </c>
    </row>
    <row r="950" spans="1:3" x14ac:dyDescent="0.25">
      <c r="A950" s="7" t="s">
        <v>967</v>
      </c>
      <c r="B950" s="7" t="s">
        <v>15</v>
      </c>
      <c r="C950" s="2" t="s">
        <v>1947</v>
      </c>
    </row>
    <row r="951" spans="1:3" x14ac:dyDescent="0.25">
      <c r="A951" s="7" t="s">
        <v>968</v>
      </c>
      <c r="B951" s="7" t="s">
        <v>22</v>
      </c>
      <c r="C951" s="2" t="s">
        <v>1948</v>
      </c>
    </row>
    <row r="952" spans="1:3" x14ac:dyDescent="0.25">
      <c r="A952" s="7" t="s">
        <v>969</v>
      </c>
      <c r="B952" s="7" t="s">
        <v>27</v>
      </c>
      <c r="C952" s="2" t="s">
        <v>1949</v>
      </c>
    </row>
    <row r="953" spans="1:3" x14ac:dyDescent="0.25">
      <c r="A953" s="7" t="s">
        <v>970</v>
      </c>
      <c r="B953" s="7" t="s">
        <v>20</v>
      </c>
      <c r="C953" s="2" t="s">
        <v>1950</v>
      </c>
    </row>
    <row r="954" spans="1:3" x14ac:dyDescent="0.25">
      <c r="A954" s="7" t="s">
        <v>971</v>
      </c>
      <c r="B954" s="7" t="s">
        <v>20</v>
      </c>
      <c r="C954" s="2" t="s">
        <v>1951</v>
      </c>
    </row>
    <row r="955" spans="1:3" x14ac:dyDescent="0.25">
      <c r="A955" s="7" t="s">
        <v>972</v>
      </c>
      <c r="B955" s="7" t="s">
        <v>30</v>
      </c>
      <c r="C955" s="2" t="s">
        <v>1952</v>
      </c>
    </row>
    <row r="956" spans="1:3" x14ac:dyDescent="0.25">
      <c r="A956" s="7" t="s">
        <v>973</v>
      </c>
      <c r="B956" s="7" t="s">
        <v>9</v>
      </c>
      <c r="C956" s="2" t="s">
        <v>1953</v>
      </c>
    </row>
    <row r="957" spans="1:3" x14ac:dyDescent="0.25">
      <c r="A957" s="7" t="s">
        <v>974</v>
      </c>
      <c r="B957" s="7" t="s">
        <v>20</v>
      </c>
      <c r="C957" s="2" t="s">
        <v>1954</v>
      </c>
    </row>
    <row r="958" spans="1:3" x14ac:dyDescent="0.25">
      <c r="A958" s="7" t="s">
        <v>975</v>
      </c>
      <c r="B958" s="7" t="s">
        <v>27</v>
      </c>
      <c r="C958" s="2" t="s">
        <v>1955</v>
      </c>
    </row>
    <row r="959" spans="1:3" x14ac:dyDescent="0.25">
      <c r="A959" s="7" t="s">
        <v>976</v>
      </c>
      <c r="B959" s="7" t="s">
        <v>9</v>
      </c>
      <c r="C959" s="2" t="s">
        <v>1956</v>
      </c>
    </row>
    <row r="960" spans="1:3" x14ac:dyDescent="0.25">
      <c r="A960" s="7" t="s">
        <v>977</v>
      </c>
      <c r="B960" s="7" t="s">
        <v>20</v>
      </c>
      <c r="C960" s="2" t="s">
        <v>1957</v>
      </c>
    </row>
    <row r="961" spans="1:3" x14ac:dyDescent="0.25">
      <c r="A961" s="7" t="s">
        <v>978</v>
      </c>
      <c r="B961" s="7" t="s">
        <v>15</v>
      </c>
      <c r="C961" s="2" t="s">
        <v>1574</v>
      </c>
    </row>
    <row r="962" spans="1:3" x14ac:dyDescent="0.25">
      <c r="A962" s="7" t="s">
        <v>979</v>
      </c>
      <c r="B962" s="7" t="s">
        <v>20</v>
      </c>
      <c r="C962" s="2" t="s">
        <v>1958</v>
      </c>
    </row>
    <row r="963" spans="1:3" x14ac:dyDescent="0.25">
      <c r="A963" s="7" t="s">
        <v>980</v>
      </c>
      <c r="B963" s="7" t="s">
        <v>20</v>
      </c>
      <c r="C963" s="2" t="s">
        <v>1959</v>
      </c>
    </row>
    <row r="964" spans="1:3" x14ac:dyDescent="0.25">
      <c r="A964" s="7" t="s">
        <v>981</v>
      </c>
      <c r="B964" s="7" t="s">
        <v>15</v>
      </c>
      <c r="C964" s="2" t="s">
        <v>1960</v>
      </c>
    </row>
    <row r="965" spans="1:3" x14ac:dyDescent="0.25">
      <c r="A965" s="7" t="s">
        <v>982</v>
      </c>
      <c r="B965" s="7" t="s">
        <v>9</v>
      </c>
      <c r="C965" s="2" t="s">
        <v>1961</v>
      </c>
    </row>
    <row r="966" spans="1:3" x14ac:dyDescent="0.25">
      <c r="A966" s="7" t="s">
        <v>983</v>
      </c>
      <c r="B966" s="7" t="s">
        <v>20</v>
      </c>
      <c r="C966" s="2" t="s">
        <v>1962</v>
      </c>
    </row>
    <row r="967" spans="1:3" x14ac:dyDescent="0.25">
      <c r="A967" s="7" t="s">
        <v>984</v>
      </c>
      <c r="B967" s="7" t="s">
        <v>20</v>
      </c>
      <c r="C967" s="2" t="s">
        <v>1963</v>
      </c>
    </row>
    <row r="968" spans="1:3" x14ac:dyDescent="0.25">
      <c r="A968" s="7" t="s">
        <v>985</v>
      </c>
      <c r="B968" s="7" t="s">
        <v>13</v>
      </c>
      <c r="C968" s="2" t="s">
        <v>1964</v>
      </c>
    </row>
    <row r="969" spans="1:3" x14ac:dyDescent="0.25">
      <c r="A969" s="7" t="s">
        <v>986</v>
      </c>
      <c r="B969" s="7" t="s">
        <v>13</v>
      </c>
      <c r="C969" s="2" t="s">
        <v>1965</v>
      </c>
    </row>
    <row r="970" spans="1:3" x14ac:dyDescent="0.25">
      <c r="A970" s="7" t="s">
        <v>987</v>
      </c>
      <c r="B970" s="7" t="s">
        <v>13</v>
      </c>
      <c r="C970" s="2" t="s">
        <v>1966</v>
      </c>
    </row>
    <row r="971" spans="1:3" x14ac:dyDescent="0.25">
      <c r="A971" s="7" t="s">
        <v>988</v>
      </c>
      <c r="B971" s="7" t="s">
        <v>20</v>
      </c>
      <c r="C971" s="2" t="s">
        <v>1967</v>
      </c>
    </row>
    <row r="972" spans="1:3" x14ac:dyDescent="0.25">
      <c r="A972" s="7" t="s">
        <v>989</v>
      </c>
      <c r="B972" s="7" t="s">
        <v>13</v>
      </c>
      <c r="C972" s="2" t="s">
        <v>1968</v>
      </c>
    </row>
    <row r="973" spans="1:3" x14ac:dyDescent="0.25">
      <c r="A973" s="7" t="s">
        <v>990</v>
      </c>
      <c r="B973" s="7" t="s">
        <v>20</v>
      </c>
      <c r="C973" s="2" t="s">
        <v>1969</v>
      </c>
    </row>
    <row r="974" spans="1:3" x14ac:dyDescent="0.25">
      <c r="A974" s="7" t="s">
        <v>991</v>
      </c>
      <c r="B974" s="7" t="s">
        <v>9</v>
      </c>
      <c r="C974" s="2" t="s">
        <v>1970</v>
      </c>
    </row>
    <row r="975" spans="1:3" x14ac:dyDescent="0.25">
      <c r="A975" s="7" t="s">
        <v>992</v>
      </c>
      <c r="B975" s="7" t="s">
        <v>20</v>
      </c>
      <c r="C975" s="2" t="s">
        <v>1971</v>
      </c>
    </row>
    <row r="976" spans="1:3" x14ac:dyDescent="0.25">
      <c r="A976" s="7" t="s">
        <v>993</v>
      </c>
      <c r="B976" s="7" t="s">
        <v>22</v>
      </c>
      <c r="C976" s="2" t="s">
        <v>1972</v>
      </c>
    </row>
    <row r="977" spans="1:3" x14ac:dyDescent="0.25">
      <c r="A977" s="7" t="s">
        <v>994</v>
      </c>
      <c r="B977" s="7" t="s">
        <v>22</v>
      </c>
      <c r="C977" s="2" t="s">
        <v>1973</v>
      </c>
    </row>
    <row r="978" spans="1:3" x14ac:dyDescent="0.25">
      <c r="A978" s="7" t="s">
        <v>995</v>
      </c>
      <c r="B978" s="7" t="s">
        <v>93</v>
      </c>
      <c r="C978" s="2" t="s">
        <v>1974</v>
      </c>
    </row>
    <row r="979" spans="1:3" x14ac:dyDescent="0.25">
      <c r="A979" s="7" t="s">
        <v>996</v>
      </c>
      <c r="B979" s="7" t="s">
        <v>15</v>
      </c>
      <c r="C979" s="2" t="s">
        <v>1975</v>
      </c>
    </row>
    <row r="980" spans="1:3" x14ac:dyDescent="0.25">
      <c r="A980" s="7" t="s">
        <v>997</v>
      </c>
      <c r="B980" s="7" t="s">
        <v>13</v>
      </c>
      <c r="C980" s="2" t="s">
        <v>1976</v>
      </c>
    </row>
    <row r="981" spans="1:3" x14ac:dyDescent="0.25">
      <c r="A981" s="7" t="s">
        <v>998</v>
      </c>
      <c r="B981" s="7" t="s">
        <v>13</v>
      </c>
      <c r="C981" s="2" t="s">
        <v>1977</v>
      </c>
    </row>
    <row r="982" spans="1:3" x14ac:dyDescent="0.25">
      <c r="A982" s="7" t="s">
        <v>999</v>
      </c>
      <c r="B982" s="7" t="s">
        <v>20</v>
      </c>
      <c r="C982" s="2" t="s">
        <v>1978</v>
      </c>
    </row>
    <row r="983" spans="1:3" x14ac:dyDescent="0.25">
      <c r="A983" s="7" t="s">
        <v>1000</v>
      </c>
      <c r="B983" s="7" t="s">
        <v>15</v>
      </c>
      <c r="C983" s="2" t="s">
        <v>1979</v>
      </c>
    </row>
    <row r="984" spans="1:3" x14ac:dyDescent="0.25">
      <c r="A984" s="7" t="s">
        <v>1001</v>
      </c>
      <c r="B984" s="7" t="s">
        <v>13</v>
      </c>
      <c r="C984" s="2" t="s">
        <v>1980</v>
      </c>
    </row>
    <row r="985" spans="1:3" x14ac:dyDescent="0.25">
      <c r="A985" s="7" t="s">
        <v>1002</v>
      </c>
      <c r="B985" s="7" t="s">
        <v>13</v>
      </c>
      <c r="C985" s="2" t="s">
        <v>1981</v>
      </c>
    </row>
    <row r="986" spans="1:3" x14ac:dyDescent="0.25">
      <c r="A986" s="7" t="s">
        <v>1003</v>
      </c>
      <c r="B986" s="7" t="s">
        <v>11</v>
      </c>
      <c r="C986" s="2" t="s">
        <v>1982</v>
      </c>
    </row>
    <row r="987" spans="1:3" x14ac:dyDescent="0.25">
      <c r="A987" s="7" t="s">
        <v>1004</v>
      </c>
      <c r="B987" s="7" t="s">
        <v>20</v>
      </c>
      <c r="C987" s="2" t="s">
        <v>1983</v>
      </c>
    </row>
    <row r="988" spans="1:3" x14ac:dyDescent="0.25">
      <c r="A988" s="7" t="s">
        <v>1005</v>
      </c>
      <c r="B988" s="7" t="s">
        <v>22</v>
      </c>
      <c r="C988" s="2" t="s">
        <v>1984</v>
      </c>
    </row>
    <row r="989" spans="1:3" x14ac:dyDescent="0.25">
      <c r="A989" s="7" t="s">
        <v>1006</v>
      </c>
      <c r="B989" s="7" t="s">
        <v>15</v>
      </c>
      <c r="C989" s="2" t="s">
        <v>1985</v>
      </c>
    </row>
    <row r="990" spans="1:3" x14ac:dyDescent="0.25">
      <c r="A990" s="7" t="s">
        <v>1007</v>
      </c>
      <c r="B990" s="7" t="s">
        <v>13</v>
      </c>
      <c r="C990" s="2" t="s">
        <v>1986</v>
      </c>
    </row>
    <row r="991" spans="1:3" x14ac:dyDescent="0.25">
      <c r="A991" s="7" t="s">
        <v>1008</v>
      </c>
      <c r="B991" s="7" t="s">
        <v>15</v>
      </c>
      <c r="C991" s="2" t="s">
        <v>1987</v>
      </c>
    </row>
    <row r="992" spans="1:3" x14ac:dyDescent="0.25">
      <c r="A992" s="7" t="s">
        <v>1009</v>
      </c>
      <c r="B992" s="7" t="s">
        <v>13</v>
      </c>
      <c r="C992" s="2" t="s">
        <v>1988</v>
      </c>
    </row>
    <row r="993" spans="1:3" x14ac:dyDescent="0.25">
      <c r="A993" s="7" t="s">
        <v>1010</v>
      </c>
      <c r="B993" s="7" t="s">
        <v>20</v>
      </c>
      <c r="C993" s="2" t="s">
        <v>1989</v>
      </c>
    </row>
    <row r="994" spans="1:3" x14ac:dyDescent="0.25">
      <c r="A994" s="7" t="s">
        <v>1011</v>
      </c>
      <c r="B994" s="7" t="s">
        <v>15</v>
      </c>
      <c r="C994" s="2" t="s">
        <v>1990</v>
      </c>
    </row>
    <row r="995" spans="1:3" x14ac:dyDescent="0.25">
      <c r="A995" s="7" t="s">
        <v>1012</v>
      </c>
      <c r="B995" s="7" t="s">
        <v>20</v>
      </c>
      <c r="C995" s="2" t="s">
        <v>1991</v>
      </c>
    </row>
    <row r="996" spans="1:3" x14ac:dyDescent="0.25">
      <c r="A996" s="7" t="s">
        <v>1013</v>
      </c>
      <c r="B996" s="7" t="s">
        <v>15</v>
      </c>
      <c r="C996" s="2" t="s">
        <v>1992</v>
      </c>
    </row>
    <row r="997" spans="1:3" x14ac:dyDescent="0.25">
      <c r="A997" s="7" t="s">
        <v>1014</v>
      </c>
      <c r="B997" s="7" t="s">
        <v>9</v>
      </c>
      <c r="C997" s="2" t="s">
        <v>1993</v>
      </c>
    </row>
    <row r="998" spans="1:3" x14ac:dyDescent="0.25">
      <c r="A998" s="7" t="s">
        <v>1015</v>
      </c>
      <c r="B998" s="7" t="s">
        <v>30</v>
      </c>
      <c r="C998" s="2" t="s">
        <v>1994</v>
      </c>
    </row>
    <row r="999" spans="1:3" x14ac:dyDescent="0.25">
      <c r="A999" s="7" t="s">
        <v>1016</v>
      </c>
      <c r="B999" s="7" t="s">
        <v>11</v>
      </c>
      <c r="C999" s="2" t="s">
        <v>1995</v>
      </c>
    </row>
    <row r="1000" spans="1:3" x14ac:dyDescent="0.25">
      <c r="A1000" s="7" t="s">
        <v>1017</v>
      </c>
      <c r="B1000" s="7" t="s">
        <v>57</v>
      </c>
      <c r="C1000" s="2" t="s">
        <v>1996</v>
      </c>
    </row>
    <row r="1001" spans="1:3" x14ac:dyDescent="0.25">
      <c r="A1001" s="7" t="s">
        <v>1018</v>
      </c>
      <c r="B1001" s="7" t="s">
        <v>30</v>
      </c>
      <c r="C1001" s="2" t="s">
        <v>1997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7103-BEB5-4D7A-A40D-A53AD8E97055}">
  <sheetPr codeName="Sheet7"/>
  <dimension ref="A1:F1001"/>
  <sheetViews>
    <sheetView showGridLines="0" workbookViewId="0">
      <selection activeCell="E2" sqref="E2"/>
    </sheetView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  <col min="4" max="4" width="13.28515625" customWidth="1"/>
    <col min="5" max="5" width="14" bestFit="1" customWidth="1"/>
    <col min="6" max="6" width="8.5703125" bestFit="1" customWidth="1"/>
  </cols>
  <sheetData>
    <row r="1" spans="1:6" x14ac:dyDescent="0.25">
      <c r="A1" s="1" t="s">
        <v>5</v>
      </c>
      <c r="B1" s="1" t="s">
        <v>6</v>
      </c>
      <c r="C1" s="1" t="s">
        <v>7</v>
      </c>
      <c r="D1" s="1" t="s">
        <v>3</v>
      </c>
      <c r="E1" s="1" t="s">
        <v>2007</v>
      </c>
      <c r="F1" s="1" t="s">
        <v>2008</v>
      </c>
    </row>
    <row r="2" spans="1:6" x14ac:dyDescent="0.25">
      <c r="A2" s="1" t="s">
        <v>8</v>
      </c>
      <c r="B2" s="1" t="s">
        <v>9</v>
      </c>
      <c r="C2" s="2" t="s">
        <v>1019</v>
      </c>
      <c r="D2" s="8">
        <v>0.44421296296296298</v>
      </c>
      <c r="E2" s="8" cm="1">
        <f t="array" ref="E2">SUMPRODUCT(VALUE(IFERROR(MID(0&amp;tblExport4[[#This Row],[Time]],SEARCH({"h","m","sec"},0&amp;tblExport4[[#This Row],[Time]])-3,2),{0,0,0})),{3600,60,1})/86400</f>
        <v>0.44421296296296298</v>
      </c>
      <c r="F2" s="8">
        <f t="shared" ref="F2:F65" si="0">D2-E2</f>
        <v>0</v>
      </c>
    </row>
    <row r="3" spans="1:6" x14ac:dyDescent="0.25">
      <c r="A3" s="1" t="s">
        <v>10</v>
      </c>
      <c r="B3" s="1" t="s">
        <v>11</v>
      </c>
      <c r="C3" s="2" t="s">
        <v>1020</v>
      </c>
      <c r="D3" s="8">
        <v>2.8935185185185189E-4</v>
      </c>
      <c r="E3" s="8" cm="1">
        <f t="array" ref="E3">SUMPRODUCT(VALUE(IFERROR(MID(0&amp;tblExport4[[#This Row],[Time]],SEARCH({"h","m","sec"},0&amp;tblExport4[[#This Row],[Time]])-3,2),{0,0,0})),{3600,60,1})/86400</f>
        <v>2.8935185185185184E-4</v>
      </c>
      <c r="F3" s="8">
        <f t="shared" si="0"/>
        <v>0</v>
      </c>
    </row>
    <row r="4" spans="1:6" x14ac:dyDescent="0.25">
      <c r="A4" s="1" t="s">
        <v>12</v>
      </c>
      <c r="B4" s="1" t="s">
        <v>13</v>
      </c>
      <c r="C4" s="2" t="s">
        <v>2003</v>
      </c>
      <c r="D4" s="8">
        <v>8.3449074074074078E-2</v>
      </c>
      <c r="E4" s="8" cm="1">
        <f t="array" ref="E4">SUMPRODUCT(VALUE(IFERROR(MID(0&amp;tblExport4[[#This Row],[Time]],SEARCH({"h","m","sec"},0&amp;tblExport4[[#This Row],[Time]])-3,2),{0,0,0})),{3600,60,1})/86400</f>
        <v>8.3449074074074078E-2</v>
      </c>
      <c r="F4" s="8">
        <f t="shared" si="0"/>
        <v>0</v>
      </c>
    </row>
    <row r="5" spans="1:6" x14ac:dyDescent="0.25">
      <c r="A5" s="1" t="s">
        <v>14</v>
      </c>
      <c r="B5" s="1" t="s">
        <v>15</v>
      </c>
      <c r="C5" s="2" t="s">
        <v>2002</v>
      </c>
      <c r="D5" s="8">
        <v>4.0983796296296296E-2</v>
      </c>
      <c r="E5" s="8" cm="1">
        <f t="array" ref="E5">SUMPRODUCT(VALUE(IFERROR(MID(0&amp;tblExport4[[#This Row],[Time]],SEARCH({"h","m","sec"},0&amp;tblExport4[[#This Row],[Time]])-3,2),{0,0,0})),{3600,60,1})/86400</f>
        <v>4.0983796296296296E-2</v>
      </c>
      <c r="F5" s="8">
        <f t="shared" si="0"/>
        <v>0</v>
      </c>
    </row>
    <row r="6" spans="1:6" x14ac:dyDescent="0.25">
      <c r="A6" s="1" t="s">
        <v>16</v>
      </c>
      <c r="B6" s="1" t="s">
        <v>13</v>
      </c>
      <c r="C6" s="2" t="s">
        <v>2001</v>
      </c>
      <c r="D6" s="8">
        <v>0.16780092592592591</v>
      </c>
      <c r="E6" s="8" cm="1">
        <f t="array" ref="E6">SUMPRODUCT(VALUE(IFERROR(MID(0&amp;tblExport4[[#This Row],[Time]],SEARCH({"h","m","sec"},0&amp;tblExport4[[#This Row],[Time]])-3,2),{0,0,0})),{3600,60,1})/86400</f>
        <v>0.16780092592592594</v>
      </c>
      <c r="F6" s="8">
        <f t="shared" si="0"/>
        <v>0</v>
      </c>
    </row>
    <row r="7" spans="1:6" x14ac:dyDescent="0.25">
      <c r="A7" s="1" t="s">
        <v>17</v>
      </c>
      <c r="B7" s="1" t="s">
        <v>11</v>
      </c>
      <c r="C7" s="2" t="s">
        <v>1021</v>
      </c>
      <c r="D7" s="8">
        <v>0.3339699074074074</v>
      </c>
      <c r="E7" s="8" cm="1">
        <f t="array" ref="E7">SUMPRODUCT(VALUE(IFERROR(MID(0&amp;tblExport4[[#This Row],[Time]],SEARCH({"h","m","sec"},0&amp;tblExport4[[#This Row],[Time]])-3,2),{0,0,0})),{3600,60,1})/86400</f>
        <v>0.3339699074074074</v>
      </c>
      <c r="F7" s="8">
        <f t="shared" si="0"/>
        <v>0</v>
      </c>
    </row>
    <row r="8" spans="1:6" x14ac:dyDescent="0.25">
      <c r="A8" s="1" t="s">
        <v>18</v>
      </c>
      <c r="B8" s="1" t="s">
        <v>15</v>
      </c>
      <c r="C8" s="2" t="s">
        <v>1022</v>
      </c>
      <c r="D8" s="8">
        <v>4.7453703703703704E-4</v>
      </c>
      <c r="E8" s="8" cm="1">
        <f t="array" ref="E8">SUMPRODUCT(VALUE(IFERROR(MID(0&amp;tblExport4[[#This Row],[Time]],SEARCH({"h","m","sec"},0&amp;tblExport4[[#This Row],[Time]])-3,2),{0,0,0})),{3600,60,1})/86400</f>
        <v>4.7453703703703704E-4</v>
      </c>
      <c r="F8" s="8">
        <f t="shared" si="0"/>
        <v>0</v>
      </c>
    </row>
    <row r="9" spans="1:6" x14ac:dyDescent="0.25">
      <c r="A9" s="1" t="s">
        <v>19</v>
      </c>
      <c r="B9" s="1" t="s">
        <v>20</v>
      </c>
      <c r="C9" s="2" t="s">
        <v>1023</v>
      </c>
      <c r="D9" s="8">
        <v>9.0277777777777787E-3</v>
      </c>
      <c r="E9" s="8" cm="1">
        <f t="array" ref="E9">SUMPRODUCT(VALUE(IFERROR(MID(0&amp;tblExport4[[#This Row],[Time]],SEARCH({"h","m","sec"},0&amp;tblExport4[[#This Row],[Time]])-3,2),{0,0,0})),{3600,60,1})/86400</f>
        <v>9.0277777777777769E-3</v>
      </c>
      <c r="F9" s="8">
        <f t="shared" si="0"/>
        <v>0</v>
      </c>
    </row>
    <row r="10" spans="1:6" x14ac:dyDescent="0.25">
      <c r="A10" s="1" t="s">
        <v>21</v>
      </c>
      <c r="B10" s="1" t="s">
        <v>22</v>
      </c>
      <c r="C10" s="2" t="s">
        <v>1024</v>
      </c>
      <c r="D10" s="8">
        <v>0.38355324074074071</v>
      </c>
      <c r="E10" s="8" cm="1">
        <f t="array" ref="E10">SUMPRODUCT(VALUE(IFERROR(MID(0&amp;tblExport4[[#This Row],[Time]],SEARCH({"h","m","sec"},0&amp;tblExport4[[#This Row],[Time]])-3,2),{0,0,0})),{3600,60,1})/86400</f>
        <v>0.38355324074074076</v>
      </c>
      <c r="F10" s="8">
        <f t="shared" si="0"/>
        <v>0</v>
      </c>
    </row>
    <row r="11" spans="1:6" x14ac:dyDescent="0.25">
      <c r="A11" s="1" t="s">
        <v>23</v>
      </c>
      <c r="B11" s="1" t="s">
        <v>22</v>
      </c>
      <c r="C11" s="2" t="s">
        <v>1025</v>
      </c>
      <c r="D11" s="8">
        <v>0.20287037037037037</v>
      </c>
      <c r="E11" s="8" cm="1">
        <f t="array" ref="E11">SUMPRODUCT(VALUE(IFERROR(MID(0&amp;tblExport4[[#This Row],[Time]],SEARCH({"h","m","sec"},0&amp;tblExport4[[#This Row],[Time]])-3,2),{0,0,0})),{3600,60,1})/86400</f>
        <v>0.20287037037037037</v>
      </c>
      <c r="F11" s="8">
        <f t="shared" si="0"/>
        <v>0</v>
      </c>
    </row>
    <row r="12" spans="1:6" x14ac:dyDescent="0.25">
      <c r="A12" s="1" t="s">
        <v>24</v>
      </c>
      <c r="B12" s="1" t="s">
        <v>13</v>
      </c>
      <c r="C12" s="2" t="s">
        <v>1026</v>
      </c>
      <c r="D12" s="8">
        <v>4.207175925925926E-2</v>
      </c>
      <c r="E12" s="8" cm="1">
        <f t="array" ref="E12">SUMPRODUCT(VALUE(IFERROR(MID(0&amp;tblExport4[[#This Row],[Time]],SEARCH({"h","m","sec"},0&amp;tblExport4[[#This Row],[Time]])-3,2),{0,0,0})),{3600,60,1})/86400</f>
        <v>4.207175925925926E-2</v>
      </c>
      <c r="F12" s="8">
        <f t="shared" si="0"/>
        <v>0</v>
      </c>
    </row>
    <row r="13" spans="1:6" x14ac:dyDescent="0.25">
      <c r="A13" s="1" t="s">
        <v>25</v>
      </c>
      <c r="B13" s="1" t="s">
        <v>20</v>
      </c>
      <c r="C13" s="2" t="s">
        <v>1027</v>
      </c>
      <c r="D13" s="8">
        <v>0.44712962962962965</v>
      </c>
      <c r="E13" s="8" cm="1">
        <f t="array" ref="E13">SUMPRODUCT(VALUE(IFERROR(MID(0&amp;tblExport4[[#This Row],[Time]],SEARCH({"h","m","sec"},0&amp;tblExport4[[#This Row],[Time]])-3,2),{0,0,0})),{3600,60,1})/86400</f>
        <v>0.44712962962962965</v>
      </c>
      <c r="F13" s="8">
        <f t="shared" si="0"/>
        <v>0</v>
      </c>
    </row>
    <row r="14" spans="1:6" x14ac:dyDescent="0.25">
      <c r="A14" s="1" t="s">
        <v>26</v>
      </c>
      <c r="B14" s="1" t="s">
        <v>27</v>
      </c>
      <c r="C14" s="2" t="s">
        <v>1028</v>
      </c>
      <c r="D14" s="8">
        <v>6.2500000000000001E-4</v>
      </c>
      <c r="E14" s="8" cm="1">
        <f t="array" ref="E14">SUMPRODUCT(VALUE(IFERROR(MID(0&amp;tblExport4[[#This Row],[Time]],SEARCH({"h","m","sec"},0&amp;tblExport4[[#This Row],[Time]])-3,2),{0,0,0})),{3600,60,1})/86400</f>
        <v>6.2500000000000001E-4</v>
      </c>
      <c r="F14" s="8">
        <f t="shared" si="0"/>
        <v>0</v>
      </c>
    </row>
    <row r="15" spans="1:6" x14ac:dyDescent="0.25">
      <c r="A15" s="1" t="s">
        <v>28</v>
      </c>
      <c r="B15" s="1" t="s">
        <v>27</v>
      </c>
      <c r="C15" s="2" t="s">
        <v>1029</v>
      </c>
      <c r="D15" s="8">
        <v>0.2404050925925926</v>
      </c>
      <c r="E15" s="8" cm="1">
        <f t="array" ref="E15">SUMPRODUCT(VALUE(IFERROR(MID(0&amp;tblExport4[[#This Row],[Time]],SEARCH({"h","m","sec"},0&amp;tblExport4[[#This Row],[Time]])-3,2),{0,0,0})),{3600,60,1})/86400</f>
        <v>0.2404050925925926</v>
      </c>
      <c r="F15" s="8">
        <f t="shared" si="0"/>
        <v>0</v>
      </c>
    </row>
    <row r="16" spans="1:6" x14ac:dyDescent="0.25">
      <c r="A16" s="1" t="s">
        <v>29</v>
      </c>
      <c r="B16" s="1" t="s">
        <v>30</v>
      </c>
      <c r="C16" s="2" t="s">
        <v>1030</v>
      </c>
      <c r="D16" s="8">
        <v>0.21895833333333334</v>
      </c>
      <c r="E16" s="8" cm="1">
        <f t="array" ref="E16">SUMPRODUCT(VALUE(IFERROR(MID(0&amp;tblExport4[[#This Row],[Time]],SEARCH({"h","m","sec"},0&amp;tblExport4[[#This Row],[Time]])-3,2),{0,0,0})),{3600,60,1})/86400</f>
        <v>0.21895833333333334</v>
      </c>
      <c r="F16" s="8">
        <f t="shared" si="0"/>
        <v>0</v>
      </c>
    </row>
    <row r="17" spans="1:6" x14ac:dyDescent="0.25">
      <c r="A17" s="1" t="s">
        <v>31</v>
      </c>
      <c r="B17" s="1" t="s">
        <v>13</v>
      </c>
      <c r="C17" s="2" t="s">
        <v>1031</v>
      </c>
      <c r="D17" s="8">
        <v>0.37304398148148149</v>
      </c>
      <c r="E17" s="8" cm="1">
        <f t="array" ref="E17">SUMPRODUCT(VALUE(IFERROR(MID(0&amp;tblExport4[[#This Row],[Time]],SEARCH({"h","m","sec"},0&amp;tblExport4[[#This Row],[Time]])-3,2),{0,0,0})),{3600,60,1})/86400</f>
        <v>0.37304398148148149</v>
      </c>
      <c r="F17" s="8">
        <f t="shared" si="0"/>
        <v>0</v>
      </c>
    </row>
    <row r="18" spans="1:6" x14ac:dyDescent="0.25">
      <c r="A18" s="1" t="s">
        <v>32</v>
      </c>
      <c r="B18" s="1" t="s">
        <v>9</v>
      </c>
      <c r="C18" s="2" t="s">
        <v>1032</v>
      </c>
      <c r="D18" s="8">
        <v>0.22146990740740743</v>
      </c>
      <c r="E18" s="8" cm="1">
        <f t="array" ref="E18">SUMPRODUCT(VALUE(IFERROR(MID(0&amp;tblExport4[[#This Row],[Time]],SEARCH({"h","m","sec"},0&amp;tblExport4[[#This Row],[Time]])-3,2),{0,0,0})),{3600,60,1})/86400</f>
        <v>0.22146990740740741</v>
      </c>
      <c r="F18" s="8">
        <f t="shared" si="0"/>
        <v>0</v>
      </c>
    </row>
    <row r="19" spans="1:6" x14ac:dyDescent="0.25">
      <c r="A19" s="1" t="s">
        <v>33</v>
      </c>
      <c r="B19" s="1" t="s">
        <v>15</v>
      </c>
      <c r="C19" s="2" t="s">
        <v>1033</v>
      </c>
      <c r="D19" s="8">
        <v>0.48377314814814815</v>
      </c>
      <c r="E19" s="8" cm="1">
        <f t="array" ref="E19">SUMPRODUCT(VALUE(IFERROR(MID(0&amp;tblExport4[[#This Row],[Time]],SEARCH({"h","m","sec"},0&amp;tblExport4[[#This Row],[Time]])-3,2),{0,0,0})),{3600,60,1})/86400</f>
        <v>0.48377314814814815</v>
      </c>
      <c r="F19" s="8">
        <f t="shared" si="0"/>
        <v>0</v>
      </c>
    </row>
    <row r="20" spans="1:6" x14ac:dyDescent="0.25">
      <c r="A20" s="1" t="s">
        <v>34</v>
      </c>
      <c r="B20" s="1" t="s">
        <v>9</v>
      </c>
      <c r="C20" s="2" t="s">
        <v>1034</v>
      </c>
      <c r="D20" s="8">
        <v>0.41714120370370367</v>
      </c>
      <c r="E20" s="8" cm="1">
        <f t="array" ref="E20">SUMPRODUCT(VALUE(IFERROR(MID(0&amp;tblExport4[[#This Row],[Time]],SEARCH({"h","m","sec"},0&amp;tblExport4[[#This Row],[Time]])-3,2),{0,0,0})),{3600,60,1})/86400</f>
        <v>0.41714120370370372</v>
      </c>
      <c r="F20" s="8">
        <f t="shared" si="0"/>
        <v>0</v>
      </c>
    </row>
    <row r="21" spans="1:6" x14ac:dyDescent="0.25">
      <c r="A21" s="1" t="s">
        <v>35</v>
      </c>
      <c r="B21" s="1" t="s">
        <v>11</v>
      </c>
      <c r="C21" s="2" t="s">
        <v>1035</v>
      </c>
      <c r="D21" s="8">
        <v>0.17254629629629628</v>
      </c>
      <c r="E21" s="8" cm="1">
        <f t="array" ref="E21">SUMPRODUCT(VALUE(IFERROR(MID(0&amp;tblExport4[[#This Row],[Time]],SEARCH({"h","m","sec"},0&amp;tblExport4[[#This Row],[Time]])-3,2),{0,0,0})),{3600,60,1})/86400</f>
        <v>0.17254629629629631</v>
      </c>
      <c r="F21" s="8">
        <f t="shared" si="0"/>
        <v>0</v>
      </c>
    </row>
    <row r="22" spans="1:6" x14ac:dyDescent="0.25">
      <c r="A22" s="1" t="s">
        <v>36</v>
      </c>
      <c r="B22" s="1" t="s">
        <v>15</v>
      </c>
      <c r="C22" s="2" t="s">
        <v>1036</v>
      </c>
      <c r="D22" s="8">
        <v>1.2592592592592593E-2</v>
      </c>
      <c r="E22" s="8" cm="1">
        <f t="array" ref="E22">SUMPRODUCT(VALUE(IFERROR(MID(0&amp;tblExport4[[#This Row],[Time]],SEARCH({"h","m","sec"},0&amp;tblExport4[[#This Row],[Time]])-3,2),{0,0,0})),{3600,60,1})/86400</f>
        <v>1.2592592592592593E-2</v>
      </c>
      <c r="F22" s="8">
        <f t="shared" si="0"/>
        <v>0</v>
      </c>
    </row>
    <row r="23" spans="1:6" x14ac:dyDescent="0.25">
      <c r="A23" s="1" t="s">
        <v>37</v>
      </c>
      <c r="B23" s="1" t="s">
        <v>15</v>
      </c>
      <c r="C23" s="2" t="s">
        <v>1037</v>
      </c>
      <c r="D23" s="8">
        <v>3.5937500000000004E-2</v>
      </c>
      <c r="E23" s="8" cm="1">
        <f t="array" ref="E23">SUMPRODUCT(VALUE(IFERROR(MID(0&amp;tblExport4[[#This Row],[Time]],SEARCH({"h","m","sec"},0&amp;tblExport4[[#This Row],[Time]])-3,2),{0,0,0})),{3600,60,1})/86400</f>
        <v>3.5937499999999997E-2</v>
      </c>
      <c r="F23" s="8">
        <f t="shared" si="0"/>
        <v>0</v>
      </c>
    </row>
    <row r="24" spans="1:6" x14ac:dyDescent="0.25">
      <c r="A24" s="1" t="s">
        <v>38</v>
      </c>
      <c r="B24" s="1" t="s">
        <v>13</v>
      </c>
      <c r="C24" s="2" t="s">
        <v>1038</v>
      </c>
      <c r="D24" s="8">
        <v>3.3506944444444443E-2</v>
      </c>
      <c r="E24" s="8" cm="1">
        <f t="array" ref="E24">SUMPRODUCT(VALUE(IFERROR(MID(0&amp;tblExport4[[#This Row],[Time]],SEARCH({"h","m","sec"},0&amp;tblExport4[[#This Row],[Time]])-3,2),{0,0,0})),{3600,60,1})/86400</f>
        <v>3.3506944444444443E-2</v>
      </c>
      <c r="F24" s="8">
        <f t="shared" si="0"/>
        <v>0</v>
      </c>
    </row>
    <row r="25" spans="1:6" x14ac:dyDescent="0.25">
      <c r="A25" s="1" t="s">
        <v>39</v>
      </c>
      <c r="B25" s="1" t="s">
        <v>11</v>
      </c>
      <c r="C25" s="2" t="s">
        <v>1039</v>
      </c>
      <c r="D25" s="8">
        <v>3.1574074074074074E-2</v>
      </c>
      <c r="E25" s="8" cm="1">
        <f t="array" ref="E25">SUMPRODUCT(VALUE(IFERROR(MID(0&amp;tblExport4[[#This Row],[Time]],SEARCH({"h","m","sec"},0&amp;tblExport4[[#This Row],[Time]])-3,2),{0,0,0})),{3600,60,1})/86400</f>
        <v>3.1574074074074074E-2</v>
      </c>
      <c r="F25" s="8">
        <f t="shared" si="0"/>
        <v>0</v>
      </c>
    </row>
    <row r="26" spans="1:6" x14ac:dyDescent="0.25">
      <c r="A26" s="1" t="s">
        <v>40</v>
      </c>
      <c r="B26" s="1" t="s">
        <v>27</v>
      </c>
      <c r="C26" s="2" t="s">
        <v>1040</v>
      </c>
      <c r="D26" s="8">
        <v>3.4074074074074076E-2</v>
      </c>
      <c r="E26" s="8" cm="1">
        <f t="array" ref="E26">SUMPRODUCT(VALUE(IFERROR(MID(0&amp;tblExport4[[#This Row],[Time]],SEARCH({"h","m","sec"},0&amp;tblExport4[[#This Row],[Time]])-3,2),{0,0,0})),{3600,60,1})/86400</f>
        <v>3.4074074074074076E-2</v>
      </c>
      <c r="F26" s="8">
        <f t="shared" si="0"/>
        <v>0</v>
      </c>
    </row>
    <row r="27" spans="1:6" x14ac:dyDescent="0.25">
      <c r="A27" s="1" t="s">
        <v>41</v>
      </c>
      <c r="B27" s="1" t="s">
        <v>20</v>
      </c>
      <c r="C27" s="2" t="s">
        <v>1041</v>
      </c>
      <c r="D27" s="8">
        <v>0.20486111111111113</v>
      </c>
      <c r="E27" s="8" cm="1">
        <f t="array" ref="E27">SUMPRODUCT(VALUE(IFERROR(MID(0&amp;tblExport4[[#This Row],[Time]],SEARCH({"h","m","sec"},0&amp;tblExport4[[#This Row],[Time]])-3,2),{0,0,0})),{3600,60,1})/86400</f>
        <v>0.2048611111111111</v>
      </c>
      <c r="F27" s="8">
        <f t="shared" si="0"/>
        <v>0</v>
      </c>
    </row>
    <row r="28" spans="1:6" x14ac:dyDescent="0.25">
      <c r="A28" s="1" t="s">
        <v>42</v>
      </c>
      <c r="B28" s="1" t="s">
        <v>22</v>
      </c>
      <c r="C28" s="2" t="s">
        <v>1042</v>
      </c>
      <c r="D28" s="8">
        <v>0.375</v>
      </c>
      <c r="E28" s="8" cm="1">
        <f t="array" ref="E28">SUMPRODUCT(VALUE(IFERROR(MID(0&amp;tblExport4[[#This Row],[Time]],SEARCH({"h","m","sec"},0&amp;tblExport4[[#This Row],[Time]])-3,2),{0,0,0})),{3600,60,1})/86400</f>
        <v>0.375</v>
      </c>
      <c r="F28" s="8">
        <f t="shared" si="0"/>
        <v>0</v>
      </c>
    </row>
    <row r="29" spans="1:6" x14ac:dyDescent="0.25">
      <c r="A29" s="1" t="s">
        <v>43</v>
      </c>
      <c r="B29" s="1" t="s">
        <v>15</v>
      </c>
      <c r="C29" s="2" t="s">
        <v>1043</v>
      </c>
      <c r="D29" s="8">
        <v>0.36832175925925931</v>
      </c>
      <c r="E29" s="8" cm="1">
        <f t="array" ref="E29">SUMPRODUCT(VALUE(IFERROR(MID(0&amp;tblExport4[[#This Row],[Time]],SEARCH({"h","m","sec"},0&amp;tblExport4[[#This Row],[Time]])-3,2),{0,0,0})),{3600,60,1})/86400</f>
        <v>0.36832175925925925</v>
      </c>
      <c r="F29" s="8">
        <f t="shared" si="0"/>
        <v>0</v>
      </c>
    </row>
    <row r="30" spans="1:6" x14ac:dyDescent="0.25">
      <c r="A30" s="1" t="s">
        <v>44</v>
      </c>
      <c r="B30" s="1" t="s">
        <v>22</v>
      </c>
      <c r="C30" s="2" t="s">
        <v>1044</v>
      </c>
      <c r="D30" s="8">
        <v>0.37550925925925926</v>
      </c>
      <c r="E30" s="8" cm="1">
        <f t="array" ref="E30">SUMPRODUCT(VALUE(IFERROR(MID(0&amp;tblExport4[[#This Row],[Time]],SEARCH({"h","m","sec"},0&amp;tblExport4[[#This Row],[Time]])-3,2),{0,0,0})),{3600,60,1})/86400</f>
        <v>0.37550925925925926</v>
      </c>
      <c r="F30" s="8">
        <f t="shared" si="0"/>
        <v>0</v>
      </c>
    </row>
    <row r="31" spans="1:6" x14ac:dyDescent="0.25">
      <c r="A31" s="1" t="s">
        <v>45</v>
      </c>
      <c r="B31" s="1" t="s">
        <v>15</v>
      </c>
      <c r="C31" s="2" t="s">
        <v>1045</v>
      </c>
      <c r="D31" s="8">
        <v>0.12501157407407407</v>
      </c>
      <c r="E31" s="8" cm="1">
        <f t="array" ref="E31">SUMPRODUCT(VALUE(IFERROR(MID(0&amp;tblExport4[[#This Row],[Time]],SEARCH({"h","m","sec"},0&amp;tblExport4[[#This Row],[Time]])-3,2),{0,0,0})),{3600,60,1})/86400</f>
        <v>0.12501157407407407</v>
      </c>
      <c r="F31" s="8">
        <f t="shared" si="0"/>
        <v>0</v>
      </c>
    </row>
    <row r="32" spans="1:6" x14ac:dyDescent="0.25">
      <c r="A32" s="1" t="s">
        <v>46</v>
      </c>
      <c r="B32" s="1" t="s">
        <v>9</v>
      </c>
      <c r="C32" s="2" t="s">
        <v>1046</v>
      </c>
      <c r="D32" s="8">
        <v>0.37533564814814818</v>
      </c>
      <c r="E32" s="8" cm="1">
        <f t="array" ref="E32">SUMPRODUCT(VALUE(IFERROR(MID(0&amp;tblExport4[[#This Row],[Time]],SEARCH({"h","m","sec"},0&amp;tblExport4[[#This Row],[Time]])-3,2),{0,0,0})),{3600,60,1})/86400</f>
        <v>0.37533564814814813</v>
      </c>
      <c r="F32" s="8">
        <f t="shared" si="0"/>
        <v>0</v>
      </c>
    </row>
    <row r="33" spans="1:6" x14ac:dyDescent="0.25">
      <c r="A33" s="1" t="s">
        <v>47</v>
      </c>
      <c r="B33" s="1" t="s">
        <v>13</v>
      </c>
      <c r="C33" s="2" t="s">
        <v>1998</v>
      </c>
      <c r="D33" s="8">
        <v>2.9965277777777775E-2</v>
      </c>
      <c r="E33" s="8" cm="1">
        <f t="array" ref="E33">SUMPRODUCT(VALUE(IFERROR(MID(0&amp;tblExport4[[#This Row],[Time]],SEARCH({"h","m","sec"},0&amp;tblExport4[[#This Row],[Time]])-3,2),{0,0,0})),{3600,60,1})/86400</f>
        <v>2.9965277777777778E-2</v>
      </c>
      <c r="F33" s="8">
        <f t="shared" si="0"/>
        <v>0</v>
      </c>
    </row>
    <row r="34" spans="1:6" x14ac:dyDescent="0.25">
      <c r="A34" s="1" t="s">
        <v>48</v>
      </c>
      <c r="B34" s="1" t="s">
        <v>13</v>
      </c>
      <c r="C34" s="2" t="s">
        <v>1047</v>
      </c>
      <c r="D34" s="8">
        <v>0.44598379629629631</v>
      </c>
      <c r="E34" s="8" cm="1">
        <f t="array" ref="E34">SUMPRODUCT(VALUE(IFERROR(MID(0&amp;tblExport4[[#This Row],[Time]],SEARCH({"h","m","sec"},0&amp;tblExport4[[#This Row],[Time]])-3,2),{0,0,0})),{3600,60,1})/86400</f>
        <v>0.44598379629629631</v>
      </c>
      <c r="F34" s="8">
        <f t="shared" si="0"/>
        <v>0</v>
      </c>
    </row>
    <row r="35" spans="1:6" x14ac:dyDescent="0.25">
      <c r="A35" s="1" t="s">
        <v>49</v>
      </c>
      <c r="B35" s="1" t="s">
        <v>15</v>
      </c>
      <c r="C35" s="2" t="s">
        <v>1048</v>
      </c>
      <c r="D35" s="8">
        <v>5.7499999999999996E-2</v>
      </c>
      <c r="E35" s="8" cm="1">
        <f t="array" ref="E35">SUMPRODUCT(VALUE(IFERROR(MID(0&amp;tblExport4[[#This Row],[Time]],SEARCH({"h","m","sec"},0&amp;tblExport4[[#This Row],[Time]])-3,2),{0,0,0})),{3600,60,1})/86400</f>
        <v>5.7500000000000002E-2</v>
      </c>
      <c r="F35" s="8">
        <f t="shared" si="0"/>
        <v>0</v>
      </c>
    </row>
    <row r="36" spans="1:6" x14ac:dyDescent="0.25">
      <c r="A36" s="1" t="s">
        <v>50</v>
      </c>
      <c r="B36" s="1" t="s">
        <v>15</v>
      </c>
      <c r="C36" s="2" t="s">
        <v>1999</v>
      </c>
      <c r="D36" s="8">
        <v>8.340277777777777E-2</v>
      </c>
      <c r="E36" s="8" cm="1">
        <f t="array" ref="E36">SUMPRODUCT(VALUE(IFERROR(MID(0&amp;tblExport4[[#This Row],[Time]],SEARCH({"h","m","sec"},0&amp;tblExport4[[#This Row],[Time]])-3,2),{0,0,0})),{3600,60,1})/86400</f>
        <v>8.3402777777777784E-2</v>
      </c>
      <c r="F36" s="8">
        <f t="shared" si="0"/>
        <v>0</v>
      </c>
    </row>
    <row r="37" spans="1:6" x14ac:dyDescent="0.25">
      <c r="A37" s="1" t="s">
        <v>51</v>
      </c>
      <c r="B37" s="1" t="s">
        <v>20</v>
      </c>
      <c r="C37" s="2" t="s">
        <v>1049</v>
      </c>
      <c r="D37" s="8">
        <v>0.2792824074074074</v>
      </c>
      <c r="E37" s="8" cm="1">
        <f t="array" ref="E37">SUMPRODUCT(VALUE(IFERROR(MID(0&amp;tblExport4[[#This Row],[Time]],SEARCH({"h","m","sec"},0&amp;tblExport4[[#This Row],[Time]])-3,2),{0,0,0})),{3600,60,1})/86400</f>
        <v>0.2792824074074074</v>
      </c>
      <c r="F37" s="8">
        <f t="shared" si="0"/>
        <v>0</v>
      </c>
    </row>
    <row r="38" spans="1:6" x14ac:dyDescent="0.25">
      <c r="A38" s="1" t="s">
        <v>52</v>
      </c>
      <c r="B38" s="1" t="s">
        <v>30</v>
      </c>
      <c r="C38" s="2" t="s">
        <v>4</v>
      </c>
      <c r="D38" s="8">
        <v>3.9351851851851852E-4</v>
      </c>
      <c r="E38" s="8" cm="1">
        <f t="array" ref="E38">SUMPRODUCT(VALUE(IFERROR(MID(0&amp;tblExport4[[#This Row],[Time]],SEARCH({"h","m","sec"},0&amp;tblExport4[[#This Row],[Time]])-3,2),{0,0,0})),{3600,60,1})/86400</f>
        <v>3.9351851851851852E-4</v>
      </c>
      <c r="F38" s="8">
        <f t="shared" si="0"/>
        <v>0</v>
      </c>
    </row>
    <row r="39" spans="1:6" x14ac:dyDescent="0.25">
      <c r="A39" s="1" t="s">
        <v>53</v>
      </c>
      <c r="B39" s="1" t="s">
        <v>27</v>
      </c>
      <c r="C39" s="2" t="s">
        <v>1050</v>
      </c>
      <c r="D39" s="8">
        <v>0.43763888888888891</v>
      </c>
      <c r="E39" s="8" cm="1">
        <f t="array" ref="E39">SUMPRODUCT(VALUE(IFERROR(MID(0&amp;tblExport4[[#This Row],[Time]],SEARCH({"h","m","sec"},0&amp;tblExport4[[#This Row],[Time]])-3,2),{0,0,0})),{3600,60,1})/86400</f>
        <v>0.43763888888888891</v>
      </c>
      <c r="F39" s="8">
        <f t="shared" si="0"/>
        <v>0</v>
      </c>
    </row>
    <row r="40" spans="1:6" x14ac:dyDescent="0.25">
      <c r="A40" s="1" t="s">
        <v>54</v>
      </c>
      <c r="B40" s="1" t="s">
        <v>15</v>
      </c>
      <c r="C40" s="2" t="s">
        <v>1051</v>
      </c>
      <c r="D40" s="8">
        <v>0.28050925925925924</v>
      </c>
      <c r="E40" s="8" cm="1">
        <f t="array" ref="E40">SUMPRODUCT(VALUE(IFERROR(MID(0&amp;tblExport4[[#This Row],[Time]],SEARCH({"h","m","sec"},0&amp;tblExport4[[#This Row],[Time]])-3,2),{0,0,0})),{3600,60,1})/86400</f>
        <v>0.28050925925925924</v>
      </c>
      <c r="F40" s="8">
        <f t="shared" si="0"/>
        <v>0</v>
      </c>
    </row>
    <row r="41" spans="1:6" x14ac:dyDescent="0.25">
      <c r="A41" s="1" t="s">
        <v>55</v>
      </c>
      <c r="B41" s="1" t="s">
        <v>13</v>
      </c>
      <c r="C41" s="2" t="s">
        <v>1052</v>
      </c>
      <c r="D41" s="8">
        <v>0.28581018518518519</v>
      </c>
      <c r="E41" s="8" cm="1">
        <f t="array" ref="E41">SUMPRODUCT(VALUE(IFERROR(MID(0&amp;tblExport4[[#This Row],[Time]],SEARCH({"h","m","sec"},0&amp;tblExport4[[#This Row],[Time]])-3,2),{0,0,0})),{3600,60,1})/86400</f>
        <v>0.28581018518518519</v>
      </c>
      <c r="F41" s="8">
        <f t="shared" si="0"/>
        <v>0</v>
      </c>
    </row>
    <row r="42" spans="1:6" x14ac:dyDescent="0.25">
      <c r="A42" s="1" t="s">
        <v>56</v>
      </c>
      <c r="B42" s="1" t="s">
        <v>57</v>
      </c>
      <c r="C42" s="2" t="s">
        <v>1053</v>
      </c>
      <c r="D42" s="8">
        <v>0.30549768518518522</v>
      </c>
      <c r="E42" s="8" cm="1">
        <f t="array" ref="E42">SUMPRODUCT(VALUE(IFERROR(MID(0&amp;tblExport4[[#This Row],[Time]],SEARCH({"h","m","sec"},0&amp;tblExport4[[#This Row],[Time]])-3,2),{0,0,0})),{3600,60,1})/86400</f>
        <v>0.30549768518518516</v>
      </c>
      <c r="F42" s="8">
        <f t="shared" si="0"/>
        <v>0</v>
      </c>
    </row>
    <row r="43" spans="1:6" x14ac:dyDescent="0.25">
      <c r="A43" s="1" t="s">
        <v>58</v>
      </c>
      <c r="B43" s="1" t="s">
        <v>13</v>
      </c>
      <c r="C43" s="2" t="s">
        <v>1054</v>
      </c>
      <c r="D43" s="8">
        <v>0.37592592592592594</v>
      </c>
      <c r="E43" s="8" cm="1">
        <f t="array" ref="E43">SUMPRODUCT(VALUE(IFERROR(MID(0&amp;tblExport4[[#This Row],[Time]],SEARCH({"h","m","sec"},0&amp;tblExport4[[#This Row],[Time]])-3,2),{0,0,0})),{3600,60,1})/86400</f>
        <v>0.37592592592592594</v>
      </c>
      <c r="F43" s="8">
        <f t="shared" si="0"/>
        <v>0</v>
      </c>
    </row>
    <row r="44" spans="1:6" x14ac:dyDescent="0.25">
      <c r="A44" s="1" t="s">
        <v>59</v>
      </c>
      <c r="B44" s="1" t="s">
        <v>22</v>
      </c>
      <c r="C44" s="2" t="s">
        <v>1055</v>
      </c>
      <c r="D44" s="8">
        <v>0.3676388888888889</v>
      </c>
      <c r="E44" s="8" cm="1">
        <f t="array" ref="E44">SUMPRODUCT(VALUE(IFERROR(MID(0&amp;tblExport4[[#This Row],[Time]],SEARCH({"h","m","sec"},0&amp;tblExport4[[#This Row],[Time]])-3,2),{0,0,0})),{3600,60,1})/86400</f>
        <v>0.3676388888888889</v>
      </c>
      <c r="F44" s="8">
        <f t="shared" si="0"/>
        <v>0</v>
      </c>
    </row>
    <row r="45" spans="1:6" x14ac:dyDescent="0.25">
      <c r="A45" s="1" t="s">
        <v>60</v>
      </c>
      <c r="B45" s="1" t="s">
        <v>13</v>
      </c>
      <c r="C45" s="2" t="s">
        <v>1056</v>
      </c>
      <c r="D45" s="8">
        <v>3.7199074074074072E-2</v>
      </c>
      <c r="E45" s="8" cm="1">
        <f t="array" ref="E45">SUMPRODUCT(VALUE(IFERROR(MID(0&amp;tblExport4[[#This Row],[Time]],SEARCH({"h","m","sec"},0&amp;tblExport4[[#This Row],[Time]])-3,2),{0,0,0})),{3600,60,1})/86400</f>
        <v>3.7199074074074072E-2</v>
      </c>
      <c r="F45" s="8">
        <f t="shared" si="0"/>
        <v>0</v>
      </c>
    </row>
    <row r="46" spans="1:6" x14ac:dyDescent="0.25">
      <c r="A46" s="1" t="s">
        <v>61</v>
      </c>
      <c r="B46" s="1" t="s">
        <v>13</v>
      </c>
      <c r="C46" s="2" t="s">
        <v>1057</v>
      </c>
      <c r="D46" s="8">
        <v>8.7152777777777787E-2</v>
      </c>
      <c r="E46" s="8" cm="1">
        <f t="array" ref="E46">SUMPRODUCT(VALUE(IFERROR(MID(0&amp;tblExport4[[#This Row],[Time]],SEARCH({"h","m","sec"},0&amp;tblExport4[[#This Row],[Time]])-3,2),{0,0,0})),{3600,60,1})/86400</f>
        <v>8.7152777777777773E-2</v>
      </c>
      <c r="F46" s="8">
        <f t="shared" si="0"/>
        <v>0</v>
      </c>
    </row>
    <row r="47" spans="1:6" x14ac:dyDescent="0.25">
      <c r="A47" s="1" t="s">
        <v>62</v>
      </c>
      <c r="B47" s="1" t="s">
        <v>13</v>
      </c>
      <c r="C47" s="2" t="s">
        <v>1058</v>
      </c>
      <c r="D47" s="8">
        <v>0.31138888888888888</v>
      </c>
      <c r="E47" s="8" cm="1">
        <f t="array" ref="E47">SUMPRODUCT(VALUE(IFERROR(MID(0&amp;tblExport4[[#This Row],[Time]],SEARCH({"h","m","sec"},0&amp;tblExport4[[#This Row],[Time]])-3,2),{0,0,0})),{3600,60,1})/86400</f>
        <v>0.31138888888888888</v>
      </c>
      <c r="F47" s="8">
        <f t="shared" si="0"/>
        <v>0</v>
      </c>
    </row>
    <row r="48" spans="1:6" x14ac:dyDescent="0.25">
      <c r="A48" s="1" t="s">
        <v>63</v>
      </c>
      <c r="B48" s="1" t="s">
        <v>20</v>
      </c>
      <c r="C48" s="2" t="s">
        <v>1059</v>
      </c>
      <c r="D48" s="8">
        <v>0.3989699074074074</v>
      </c>
      <c r="E48" s="8" cm="1">
        <f t="array" ref="E48">SUMPRODUCT(VALUE(IFERROR(MID(0&amp;tblExport4[[#This Row],[Time]],SEARCH({"h","m","sec"},0&amp;tblExport4[[#This Row],[Time]])-3,2),{0,0,0})),{3600,60,1})/86400</f>
        <v>0.3989699074074074</v>
      </c>
      <c r="F48" s="8">
        <f t="shared" si="0"/>
        <v>0</v>
      </c>
    </row>
    <row r="49" spans="1:6" x14ac:dyDescent="0.25">
      <c r="A49" s="1" t="s">
        <v>64</v>
      </c>
      <c r="B49" s="1" t="s">
        <v>15</v>
      </c>
      <c r="C49" s="2" t="s">
        <v>1060</v>
      </c>
      <c r="D49" s="8">
        <v>8.1215277777777775E-2</v>
      </c>
      <c r="E49" s="8" cm="1">
        <f t="array" ref="E49">SUMPRODUCT(VALUE(IFERROR(MID(0&amp;tblExport4[[#This Row],[Time]],SEARCH({"h","m","sec"},0&amp;tblExport4[[#This Row],[Time]])-3,2),{0,0,0})),{3600,60,1})/86400</f>
        <v>8.1215277777777775E-2</v>
      </c>
      <c r="F49" s="8">
        <f t="shared" si="0"/>
        <v>0</v>
      </c>
    </row>
    <row r="50" spans="1:6" x14ac:dyDescent="0.25">
      <c r="A50" s="1" t="s">
        <v>65</v>
      </c>
      <c r="B50" s="1" t="s">
        <v>22</v>
      </c>
      <c r="C50" s="2" t="s">
        <v>1061</v>
      </c>
      <c r="D50" s="8">
        <v>2.8043981481481479E-2</v>
      </c>
      <c r="E50" s="8" cm="1">
        <f t="array" ref="E50">SUMPRODUCT(VALUE(IFERROR(MID(0&amp;tblExport4[[#This Row],[Time]],SEARCH({"h","m","sec"},0&amp;tblExport4[[#This Row],[Time]])-3,2),{0,0,0})),{3600,60,1})/86400</f>
        <v>2.8043981481481482E-2</v>
      </c>
      <c r="F50" s="8">
        <f t="shared" si="0"/>
        <v>0</v>
      </c>
    </row>
    <row r="51" spans="1:6" x14ac:dyDescent="0.25">
      <c r="A51" s="1" t="s">
        <v>66</v>
      </c>
      <c r="B51" s="1" t="s">
        <v>15</v>
      </c>
      <c r="C51" s="2" t="s">
        <v>1062</v>
      </c>
      <c r="D51" s="8">
        <v>0.1030787037037037</v>
      </c>
      <c r="E51" s="8" cm="1">
        <f t="array" ref="E51">SUMPRODUCT(VALUE(IFERROR(MID(0&amp;tblExport4[[#This Row],[Time]],SEARCH({"h","m","sec"},0&amp;tblExport4[[#This Row],[Time]])-3,2),{0,0,0})),{3600,60,1})/86400</f>
        <v>0.1030787037037037</v>
      </c>
      <c r="F51" s="8">
        <f t="shared" si="0"/>
        <v>0</v>
      </c>
    </row>
    <row r="52" spans="1:6" x14ac:dyDescent="0.25">
      <c r="A52" s="1" t="s">
        <v>67</v>
      </c>
      <c r="B52" s="1" t="s">
        <v>27</v>
      </c>
      <c r="C52" s="2" t="s">
        <v>1063</v>
      </c>
      <c r="D52" s="8">
        <v>0.46340277777777777</v>
      </c>
      <c r="E52" s="8" cm="1">
        <f t="array" ref="E52">SUMPRODUCT(VALUE(IFERROR(MID(0&amp;tblExport4[[#This Row],[Time]],SEARCH({"h","m","sec"},0&amp;tblExport4[[#This Row],[Time]])-3,2),{0,0,0})),{3600,60,1})/86400</f>
        <v>0.46340277777777777</v>
      </c>
      <c r="F52" s="8">
        <f t="shared" si="0"/>
        <v>0</v>
      </c>
    </row>
    <row r="53" spans="1:6" x14ac:dyDescent="0.25">
      <c r="A53" s="1" t="s">
        <v>68</v>
      </c>
      <c r="B53" s="1" t="s">
        <v>27</v>
      </c>
      <c r="C53" s="2" t="s">
        <v>1064</v>
      </c>
      <c r="D53" s="8">
        <v>3.8136574074074073E-2</v>
      </c>
      <c r="E53" s="8" cm="1">
        <f t="array" ref="E53">SUMPRODUCT(VALUE(IFERROR(MID(0&amp;tblExport4[[#This Row],[Time]],SEARCH({"h","m","sec"},0&amp;tblExport4[[#This Row],[Time]])-3,2),{0,0,0})),{3600,60,1})/86400</f>
        <v>3.8136574074074073E-2</v>
      </c>
      <c r="F53" s="8">
        <f t="shared" si="0"/>
        <v>0</v>
      </c>
    </row>
    <row r="54" spans="1:6" x14ac:dyDescent="0.25">
      <c r="A54" s="1" t="s">
        <v>69</v>
      </c>
      <c r="B54" s="1" t="s">
        <v>11</v>
      </c>
      <c r="C54" s="2" t="s">
        <v>1065</v>
      </c>
      <c r="D54" s="8">
        <v>0.10248842592592593</v>
      </c>
      <c r="E54" s="8" cm="1">
        <f t="array" ref="E54">SUMPRODUCT(VALUE(IFERROR(MID(0&amp;tblExport4[[#This Row],[Time]],SEARCH({"h","m","sec"},0&amp;tblExport4[[#This Row],[Time]])-3,2),{0,0,0})),{3600,60,1})/86400</f>
        <v>0.10248842592592593</v>
      </c>
      <c r="F54" s="8">
        <f t="shared" si="0"/>
        <v>0</v>
      </c>
    </row>
    <row r="55" spans="1:6" x14ac:dyDescent="0.25">
      <c r="A55" s="1" t="s">
        <v>70</v>
      </c>
      <c r="B55" s="1" t="s">
        <v>9</v>
      </c>
      <c r="C55" s="2" t="s">
        <v>1066</v>
      </c>
      <c r="D55" s="8">
        <v>0.37060185185185185</v>
      </c>
      <c r="E55" s="8" cm="1">
        <f t="array" ref="E55">SUMPRODUCT(VALUE(IFERROR(MID(0&amp;tblExport4[[#This Row],[Time]],SEARCH({"h","m","sec"},0&amp;tblExport4[[#This Row],[Time]])-3,2),{0,0,0})),{3600,60,1})/86400</f>
        <v>0.37060185185185185</v>
      </c>
      <c r="F55" s="8">
        <f t="shared" si="0"/>
        <v>0</v>
      </c>
    </row>
    <row r="56" spans="1:6" x14ac:dyDescent="0.25">
      <c r="A56" s="1" t="s">
        <v>71</v>
      </c>
      <c r="B56" s="1" t="s">
        <v>30</v>
      </c>
      <c r="C56" s="2" t="s">
        <v>1067</v>
      </c>
      <c r="D56" s="8">
        <v>0.4836226851851852</v>
      </c>
      <c r="E56" s="8" cm="1">
        <f t="array" ref="E56">SUMPRODUCT(VALUE(IFERROR(MID(0&amp;tblExport4[[#This Row],[Time]],SEARCH({"h","m","sec"},0&amp;tblExport4[[#This Row],[Time]])-3,2),{0,0,0})),{3600,60,1})/86400</f>
        <v>0.4836226851851852</v>
      </c>
      <c r="F56" s="8">
        <f t="shared" si="0"/>
        <v>0</v>
      </c>
    </row>
    <row r="57" spans="1:6" x14ac:dyDescent="0.25">
      <c r="A57" s="1" t="s">
        <v>72</v>
      </c>
      <c r="B57" s="1" t="s">
        <v>11</v>
      </c>
      <c r="C57" s="2" t="s">
        <v>1068</v>
      </c>
      <c r="D57" s="8">
        <v>0.32965277777777779</v>
      </c>
      <c r="E57" s="8" cm="1">
        <f t="array" ref="E57">SUMPRODUCT(VALUE(IFERROR(MID(0&amp;tblExport4[[#This Row],[Time]],SEARCH({"h","m","sec"},0&amp;tblExport4[[#This Row],[Time]])-3,2),{0,0,0})),{3600,60,1})/86400</f>
        <v>0.32965277777777779</v>
      </c>
      <c r="F57" s="8">
        <f t="shared" si="0"/>
        <v>0</v>
      </c>
    </row>
    <row r="58" spans="1:6" x14ac:dyDescent="0.25">
      <c r="A58" s="1" t="s">
        <v>73</v>
      </c>
      <c r="B58" s="1" t="s">
        <v>9</v>
      </c>
      <c r="C58" s="2" t="s">
        <v>1069</v>
      </c>
      <c r="D58" s="8">
        <v>0.33681712962962962</v>
      </c>
      <c r="E58" s="8" cm="1">
        <f t="array" ref="E58">SUMPRODUCT(VALUE(IFERROR(MID(0&amp;tblExport4[[#This Row],[Time]],SEARCH({"h","m","sec"},0&amp;tblExport4[[#This Row],[Time]])-3,2),{0,0,0})),{3600,60,1})/86400</f>
        <v>0.33681712962962962</v>
      </c>
      <c r="F58" s="8">
        <f t="shared" si="0"/>
        <v>0</v>
      </c>
    </row>
    <row r="59" spans="1:6" x14ac:dyDescent="0.25">
      <c r="A59" s="1" t="s">
        <v>74</v>
      </c>
      <c r="B59" s="1" t="s">
        <v>13</v>
      </c>
      <c r="C59" s="2" t="s">
        <v>1070</v>
      </c>
      <c r="D59" s="8">
        <v>0.44406250000000003</v>
      </c>
      <c r="E59" s="8" cm="1">
        <f t="array" ref="E59">SUMPRODUCT(VALUE(IFERROR(MID(0&amp;tblExport4[[#This Row],[Time]],SEARCH({"h","m","sec"},0&amp;tblExport4[[#This Row],[Time]])-3,2),{0,0,0})),{3600,60,1})/86400</f>
        <v>0.44406250000000003</v>
      </c>
      <c r="F59" s="8">
        <f t="shared" si="0"/>
        <v>0</v>
      </c>
    </row>
    <row r="60" spans="1:6" x14ac:dyDescent="0.25">
      <c r="A60" s="1" t="s">
        <v>75</v>
      </c>
      <c r="B60" s="1" t="s">
        <v>22</v>
      </c>
      <c r="C60" s="2" t="s">
        <v>1071</v>
      </c>
      <c r="D60" s="8">
        <v>0.19391203703703705</v>
      </c>
      <c r="E60" s="8" cm="1">
        <f t="array" ref="E60">SUMPRODUCT(VALUE(IFERROR(MID(0&amp;tblExport4[[#This Row],[Time]],SEARCH({"h","m","sec"},0&amp;tblExport4[[#This Row],[Time]])-3,2),{0,0,0})),{3600,60,1})/86400</f>
        <v>0.19391203703703705</v>
      </c>
      <c r="F60" s="8">
        <f t="shared" si="0"/>
        <v>0</v>
      </c>
    </row>
    <row r="61" spans="1:6" x14ac:dyDescent="0.25">
      <c r="A61" s="1" t="s">
        <v>76</v>
      </c>
      <c r="B61" s="1" t="s">
        <v>20</v>
      </c>
      <c r="C61" s="2" t="s">
        <v>1072</v>
      </c>
      <c r="D61" s="8">
        <v>0.39583333333333331</v>
      </c>
      <c r="E61" s="8" cm="1">
        <f t="array" ref="E61">SUMPRODUCT(VALUE(IFERROR(MID(0&amp;tblExport4[[#This Row],[Time]],SEARCH({"h","m","sec"},0&amp;tblExport4[[#This Row],[Time]])-3,2),{0,0,0})),{3600,60,1})/86400</f>
        <v>0.39583333333333331</v>
      </c>
      <c r="F61" s="8">
        <f t="shared" si="0"/>
        <v>0</v>
      </c>
    </row>
    <row r="62" spans="1:6" x14ac:dyDescent="0.25">
      <c r="A62" s="1" t="s">
        <v>77</v>
      </c>
      <c r="B62" s="1" t="s">
        <v>11</v>
      </c>
      <c r="C62" s="2" t="s">
        <v>1073</v>
      </c>
      <c r="D62" s="8">
        <v>0.49005787037037035</v>
      </c>
      <c r="E62" s="8" cm="1">
        <f t="array" ref="E62">SUMPRODUCT(VALUE(IFERROR(MID(0&amp;tblExport4[[#This Row],[Time]],SEARCH({"h","m","sec"},0&amp;tblExport4[[#This Row],[Time]])-3,2),{0,0,0})),{3600,60,1})/86400</f>
        <v>0.49005787037037035</v>
      </c>
      <c r="F62" s="8">
        <f t="shared" si="0"/>
        <v>0</v>
      </c>
    </row>
    <row r="63" spans="1:6" x14ac:dyDescent="0.25">
      <c r="A63" s="1" t="s">
        <v>78</v>
      </c>
      <c r="B63" s="1" t="s">
        <v>15</v>
      </c>
      <c r="C63" s="2" t="s">
        <v>1074</v>
      </c>
      <c r="D63" s="8">
        <v>0.24508101851851852</v>
      </c>
      <c r="E63" s="8" cm="1">
        <f t="array" ref="E63">SUMPRODUCT(VALUE(IFERROR(MID(0&amp;tblExport4[[#This Row],[Time]],SEARCH({"h","m","sec"},0&amp;tblExport4[[#This Row],[Time]])-3,2),{0,0,0})),{3600,60,1})/86400</f>
        <v>0.24508101851851852</v>
      </c>
      <c r="F63" s="8">
        <f t="shared" si="0"/>
        <v>0</v>
      </c>
    </row>
    <row r="64" spans="1:6" x14ac:dyDescent="0.25">
      <c r="A64" s="1" t="s">
        <v>79</v>
      </c>
      <c r="B64" s="1" t="s">
        <v>22</v>
      </c>
      <c r="C64" s="2" t="s">
        <v>1075</v>
      </c>
      <c r="D64" s="8">
        <v>0.3432986111111111</v>
      </c>
      <c r="E64" s="8" cm="1">
        <f t="array" ref="E64">SUMPRODUCT(VALUE(IFERROR(MID(0&amp;tblExport4[[#This Row],[Time]],SEARCH({"h","m","sec"},0&amp;tblExport4[[#This Row],[Time]])-3,2),{0,0,0})),{3600,60,1})/86400</f>
        <v>0.3432986111111111</v>
      </c>
      <c r="F64" s="8">
        <f t="shared" si="0"/>
        <v>0</v>
      </c>
    </row>
    <row r="65" spans="1:6" x14ac:dyDescent="0.25">
      <c r="A65" s="1" t="s">
        <v>80</v>
      </c>
      <c r="B65" s="1" t="s">
        <v>22</v>
      </c>
      <c r="C65" s="2" t="s">
        <v>1076</v>
      </c>
      <c r="D65" s="8">
        <v>5.9861111111111108E-2</v>
      </c>
      <c r="E65" s="8" cm="1">
        <f t="array" ref="E65">SUMPRODUCT(VALUE(IFERROR(MID(0&amp;tblExport4[[#This Row],[Time]],SEARCH({"h","m","sec"},0&amp;tblExport4[[#This Row],[Time]])-3,2),{0,0,0})),{3600,60,1})/86400</f>
        <v>5.9861111111111108E-2</v>
      </c>
      <c r="F65" s="8">
        <f t="shared" si="0"/>
        <v>0</v>
      </c>
    </row>
    <row r="66" spans="1:6" x14ac:dyDescent="0.25">
      <c r="A66" s="1" t="s">
        <v>81</v>
      </c>
      <c r="B66" s="1" t="s">
        <v>15</v>
      </c>
      <c r="C66" s="2" t="s">
        <v>1077</v>
      </c>
      <c r="D66" s="8">
        <v>0.37855324074074076</v>
      </c>
      <c r="E66" s="8" cm="1">
        <f t="array" ref="E66">SUMPRODUCT(VALUE(IFERROR(MID(0&amp;tblExport4[[#This Row],[Time]],SEARCH({"h","m","sec"},0&amp;tblExport4[[#This Row],[Time]])-3,2),{0,0,0})),{3600,60,1})/86400</f>
        <v>0.37855324074074076</v>
      </c>
      <c r="F66" s="8">
        <f t="shared" ref="F66:F129" si="1">D66-E66</f>
        <v>0</v>
      </c>
    </row>
    <row r="67" spans="1:6" x14ac:dyDescent="0.25">
      <c r="A67" s="1" t="s">
        <v>82</v>
      </c>
      <c r="B67" s="1" t="s">
        <v>15</v>
      </c>
      <c r="C67" s="2" t="s">
        <v>1078</v>
      </c>
      <c r="D67" s="8">
        <v>0.17065972222222223</v>
      </c>
      <c r="E67" s="8" cm="1">
        <f t="array" ref="E67">SUMPRODUCT(VALUE(IFERROR(MID(0&amp;tblExport4[[#This Row],[Time]],SEARCH({"h","m","sec"},0&amp;tblExport4[[#This Row],[Time]])-3,2),{0,0,0})),{3600,60,1})/86400</f>
        <v>0.17065972222222223</v>
      </c>
      <c r="F67" s="8">
        <f t="shared" si="1"/>
        <v>0</v>
      </c>
    </row>
    <row r="68" spans="1:6" x14ac:dyDescent="0.25">
      <c r="A68" s="1" t="s">
        <v>83</v>
      </c>
      <c r="B68" s="1" t="s">
        <v>20</v>
      </c>
      <c r="C68" s="2" t="s">
        <v>1079</v>
      </c>
      <c r="D68" s="8">
        <v>9.2708333333333341E-3</v>
      </c>
      <c r="E68" s="8" cm="1">
        <f t="array" ref="E68">SUMPRODUCT(VALUE(IFERROR(MID(0&amp;tblExport4[[#This Row],[Time]],SEARCH({"h","m","sec"},0&amp;tblExport4[[#This Row],[Time]])-3,2),{0,0,0})),{3600,60,1})/86400</f>
        <v>9.2708333333333341E-3</v>
      </c>
      <c r="F68" s="8">
        <f t="shared" si="1"/>
        <v>0</v>
      </c>
    </row>
    <row r="69" spans="1:6" x14ac:dyDescent="0.25">
      <c r="A69" s="1" t="s">
        <v>84</v>
      </c>
      <c r="B69" s="1" t="s">
        <v>22</v>
      </c>
      <c r="C69" s="2" t="s">
        <v>1080</v>
      </c>
      <c r="D69" s="8">
        <v>0.41498842592592594</v>
      </c>
      <c r="E69" s="8" cm="1">
        <f t="array" ref="E69">SUMPRODUCT(VALUE(IFERROR(MID(0&amp;tblExport4[[#This Row],[Time]],SEARCH({"h","m","sec"},0&amp;tblExport4[[#This Row],[Time]])-3,2),{0,0,0})),{3600,60,1})/86400</f>
        <v>0.41498842592592594</v>
      </c>
      <c r="F69" s="8">
        <f t="shared" si="1"/>
        <v>0</v>
      </c>
    </row>
    <row r="70" spans="1:6" x14ac:dyDescent="0.25">
      <c r="A70" s="1" t="s">
        <v>85</v>
      </c>
      <c r="B70" s="1" t="s">
        <v>15</v>
      </c>
      <c r="C70" s="2" t="s">
        <v>1081</v>
      </c>
      <c r="D70" s="8">
        <v>0.19993055555555558</v>
      </c>
      <c r="E70" s="8" cm="1">
        <f t="array" ref="E70">SUMPRODUCT(VALUE(IFERROR(MID(0&amp;tblExport4[[#This Row],[Time]],SEARCH({"h","m","sec"},0&amp;tblExport4[[#This Row],[Time]])-3,2),{0,0,0})),{3600,60,1})/86400</f>
        <v>0.19993055555555556</v>
      </c>
      <c r="F70" s="8">
        <f t="shared" si="1"/>
        <v>0</v>
      </c>
    </row>
    <row r="71" spans="1:6" x14ac:dyDescent="0.25">
      <c r="A71" s="1" t="s">
        <v>86</v>
      </c>
      <c r="B71" s="1" t="s">
        <v>22</v>
      </c>
      <c r="C71" s="2" t="s">
        <v>1082</v>
      </c>
      <c r="D71" s="8">
        <v>0.47780092592592593</v>
      </c>
      <c r="E71" s="8" cm="1">
        <f t="array" ref="E71">SUMPRODUCT(VALUE(IFERROR(MID(0&amp;tblExport4[[#This Row],[Time]],SEARCH({"h","m","sec"},0&amp;tblExport4[[#This Row],[Time]])-3,2),{0,0,0})),{3600,60,1})/86400</f>
        <v>0.47780092592592593</v>
      </c>
      <c r="F71" s="8">
        <f t="shared" si="1"/>
        <v>0</v>
      </c>
    </row>
    <row r="72" spans="1:6" x14ac:dyDescent="0.25">
      <c r="A72" s="1" t="s">
        <v>87</v>
      </c>
      <c r="B72" s="1" t="s">
        <v>20</v>
      </c>
      <c r="C72" s="2" t="s">
        <v>1083</v>
      </c>
      <c r="D72" s="8">
        <v>0.29334490740740743</v>
      </c>
      <c r="E72" s="8" cm="1">
        <f t="array" ref="E72">SUMPRODUCT(VALUE(IFERROR(MID(0&amp;tblExport4[[#This Row],[Time]],SEARCH({"h","m","sec"},0&amp;tblExport4[[#This Row],[Time]])-3,2),{0,0,0})),{3600,60,1})/86400</f>
        <v>0.29334490740740743</v>
      </c>
      <c r="F72" s="8">
        <f t="shared" si="1"/>
        <v>0</v>
      </c>
    </row>
    <row r="73" spans="1:6" x14ac:dyDescent="0.25">
      <c r="A73" s="1" t="s">
        <v>88</v>
      </c>
      <c r="B73" s="1" t="s">
        <v>27</v>
      </c>
      <c r="C73" s="2" t="s">
        <v>1084</v>
      </c>
      <c r="D73" s="8">
        <v>4.6238425925925926E-2</v>
      </c>
      <c r="E73" s="8" cm="1">
        <f t="array" ref="E73">SUMPRODUCT(VALUE(IFERROR(MID(0&amp;tblExport4[[#This Row],[Time]],SEARCH({"h","m","sec"},0&amp;tblExport4[[#This Row],[Time]])-3,2),{0,0,0})),{3600,60,1})/86400</f>
        <v>4.6238425925925926E-2</v>
      </c>
      <c r="F73" s="8">
        <f t="shared" si="1"/>
        <v>0</v>
      </c>
    </row>
    <row r="74" spans="1:6" x14ac:dyDescent="0.25">
      <c r="A74" s="1" t="s">
        <v>89</v>
      </c>
      <c r="B74" s="1" t="s">
        <v>15</v>
      </c>
      <c r="C74" s="2" t="s">
        <v>1085</v>
      </c>
      <c r="D74" s="8">
        <v>0.26449074074074075</v>
      </c>
      <c r="E74" s="8" cm="1">
        <f t="array" ref="E74">SUMPRODUCT(VALUE(IFERROR(MID(0&amp;tblExport4[[#This Row],[Time]],SEARCH({"h","m","sec"},0&amp;tblExport4[[#This Row],[Time]])-3,2),{0,0,0})),{3600,60,1})/86400</f>
        <v>0.26449074074074075</v>
      </c>
      <c r="F74" s="8">
        <f t="shared" si="1"/>
        <v>0</v>
      </c>
    </row>
    <row r="75" spans="1:6" x14ac:dyDescent="0.25">
      <c r="A75" s="1" t="s">
        <v>90</v>
      </c>
      <c r="B75" s="1" t="s">
        <v>22</v>
      </c>
      <c r="C75" s="2" t="s">
        <v>1086</v>
      </c>
      <c r="D75" s="8">
        <v>0.32560185185185186</v>
      </c>
      <c r="E75" s="8" cm="1">
        <f t="array" ref="E75">SUMPRODUCT(VALUE(IFERROR(MID(0&amp;tblExport4[[#This Row],[Time]],SEARCH({"h","m","sec"},0&amp;tblExport4[[#This Row],[Time]])-3,2),{0,0,0})),{3600,60,1})/86400</f>
        <v>0.32560185185185186</v>
      </c>
      <c r="F75" s="8">
        <f t="shared" si="1"/>
        <v>0</v>
      </c>
    </row>
    <row r="76" spans="1:6" x14ac:dyDescent="0.25">
      <c r="A76" s="1" t="s">
        <v>91</v>
      </c>
      <c r="B76" s="1" t="s">
        <v>15</v>
      </c>
      <c r="C76" s="2" t="s">
        <v>1087</v>
      </c>
      <c r="D76" s="8">
        <v>0.44474537037037037</v>
      </c>
      <c r="E76" s="8" cm="1">
        <f t="array" ref="E76">SUMPRODUCT(VALUE(IFERROR(MID(0&amp;tblExport4[[#This Row],[Time]],SEARCH({"h","m","sec"},0&amp;tblExport4[[#This Row],[Time]])-3,2),{0,0,0})),{3600,60,1})/86400</f>
        <v>0.44474537037037037</v>
      </c>
      <c r="F76" s="8">
        <f t="shared" si="1"/>
        <v>0</v>
      </c>
    </row>
    <row r="77" spans="1:6" x14ac:dyDescent="0.25">
      <c r="A77" s="1" t="s">
        <v>92</v>
      </c>
      <c r="B77" s="1" t="s">
        <v>93</v>
      </c>
      <c r="C77" s="2" t="s">
        <v>1088</v>
      </c>
      <c r="D77" s="8">
        <v>2.7905092592592592E-2</v>
      </c>
      <c r="E77" s="8" cm="1">
        <f t="array" ref="E77">SUMPRODUCT(VALUE(IFERROR(MID(0&amp;tblExport4[[#This Row],[Time]],SEARCH({"h","m","sec"},0&amp;tblExport4[[#This Row],[Time]])-3,2),{0,0,0})),{3600,60,1})/86400</f>
        <v>2.7905092592592592E-2</v>
      </c>
      <c r="F77" s="8">
        <f t="shared" si="1"/>
        <v>0</v>
      </c>
    </row>
    <row r="78" spans="1:6" x14ac:dyDescent="0.25">
      <c r="A78" s="1" t="s">
        <v>94</v>
      </c>
      <c r="B78" s="1" t="s">
        <v>11</v>
      </c>
      <c r="C78" s="2" t="s">
        <v>1089</v>
      </c>
      <c r="D78" s="8">
        <v>0.49486111111111114</v>
      </c>
      <c r="E78" s="8" cm="1">
        <f t="array" ref="E78">SUMPRODUCT(VALUE(IFERROR(MID(0&amp;tblExport4[[#This Row],[Time]],SEARCH({"h","m","sec"},0&amp;tblExport4[[#This Row],[Time]])-3,2),{0,0,0})),{3600,60,1})/86400</f>
        <v>0.49486111111111108</v>
      </c>
      <c r="F78" s="8">
        <f t="shared" si="1"/>
        <v>0</v>
      </c>
    </row>
    <row r="79" spans="1:6" x14ac:dyDescent="0.25">
      <c r="A79" s="1" t="s">
        <v>95</v>
      </c>
      <c r="B79" s="1" t="s">
        <v>27</v>
      </c>
      <c r="C79" s="2" t="s">
        <v>1090</v>
      </c>
      <c r="D79" s="8">
        <v>0.22524305555555557</v>
      </c>
      <c r="E79" s="8" cm="1">
        <f t="array" ref="E79">SUMPRODUCT(VALUE(IFERROR(MID(0&amp;tblExport4[[#This Row],[Time]],SEARCH({"h","m","sec"},0&amp;tblExport4[[#This Row],[Time]])-3,2),{0,0,0})),{3600,60,1})/86400</f>
        <v>0.22524305555555554</v>
      </c>
      <c r="F79" s="8">
        <f t="shared" si="1"/>
        <v>0</v>
      </c>
    </row>
    <row r="80" spans="1:6" x14ac:dyDescent="0.25">
      <c r="A80" s="1" t="s">
        <v>96</v>
      </c>
      <c r="B80" s="1" t="s">
        <v>15</v>
      </c>
      <c r="C80" s="2" t="s">
        <v>1091</v>
      </c>
      <c r="D80" s="8">
        <v>0.41208333333333336</v>
      </c>
      <c r="E80" s="8" cm="1">
        <f t="array" ref="E80">SUMPRODUCT(VALUE(IFERROR(MID(0&amp;tblExport4[[#This Row],[Time]],SEARCH({"h","m","sec"},0&amp;tblExport4[[#This Row],[Time]])-3,2),{0,0,0})),{3600,60,1})/86400</f>
        <v>0.41208333333333336</v>
      </c>
      <c r="F80" s="8">
        <f t="shared" si="1"/>
        <v>0</v>
      </c>
    </row>
    <row r="81" spans="1:6" x14ac:dyDescent="0.25">
      <c r="A81" s="1" t="s">
        <v>97</v>
      </c>
      <c r="B81" s="1" t="s">
        <v>98</v>
      </c>
      <c r="C81" s="2" t="s">
        <v>1092</v>
      </c>
      <c r="D81" s="8">
        <v>0.48394675925925923</v>
      </c>
      <c r="E81" s="8" cm="1">
        <f t="array" ref="E81">SUMPRODUCT(VALUE(IFERROR(MID(0&amp;tblExport4[[#This Row],[Time]],SEARCH({"h","m","sec"},0&amp;tblExport4[[#This Row],[Time]])-3,2),{0,0,0})),{3600,60,1})/86400</f>
        <v>0.48394675925925928</v>
      </c>
      <c r="F81" s="8">
        <f t="shared" si="1"/>
        <v>0</v>
      </c>
    </row>
    <row r="82" spans="1:6" x14ac:dyDescent="0.25">
      <c r="A82" s="1" t="s">
        <v>99</v>
      </c>
      <c r="B82" s="1" t="s">
        <v>27</v>
      </c>
      <c r="C82" s="2" t="s">
        <v>1093</v>
      </c>
      <c r="D82" s="8">
        <v>2.9027777777777777E-2</v>
      </c>
      <c r="E82" s="8" cm="1">
        <f t="array" ref="E82">SUMPRODUCT(VALUE(IFERROR(MID(0&amp;tblExport4[[#This Row],[Time]],SEARCH({"h","m","sec"},0&amp;tblExport4[[#This Row],[Time]])-3,2),{0,0,0})),{3600,60,1})/86400</f>
        <v>2.9027777777777777E-2</v>
      </c>
      <c r="F82" s="8">
        <f t="shared" si="1"/>
        <v>0</v>
      </c>
    </row>
    <row r="83" spans="1:6" x14ac:dyDescent="0.25">
      <c r="A83" s="1" t="s">
        <v>100</v>
      </c>
      <c r="B83" s="1" t="s">
        <v>15</v>
      </c>
      <c r="C83" s="2" t="s">
        <v>1094</v>
      </c>
      <c r="D83" s="8">
        <v>8.8692129629629635E-2</v>
      </c>
      <c r="E83" s="8" cm="1">
        <f t="array" ref="E83">SUMPRODUCT(VALUE(IFERROR(MID(0&amp;tblExport4[[#This Row],[Time]],SEARCH({"h","m","sec"},0&amp;tblExport4[[#This Row],[Time]])-3,2),{0,0,0})),{3600,60,1})/86400</f>
        <v>8.8692129629629635E-2</v>
      </c>
      <c r="F83" s="8">
        <f t="shared" si="1"/>
        <v>0</v>
      </c>
    </row>
    <row r="84" spans="1:6" x14ac:dyDescent="0.25">
      <c r="A84" s="1" t="s">
        <v>101</v>
      </c>
      <c r="B84" s="1" t="s">
        <v>11</v>
      </c>
      <c r="C84" s="2" t="s">
        <v>1095</v>
      </c>
      <c r="D84" s="8">
        <v>0.12222222222222223</v>
      </c>
      <c r="E84" s="8" cm="1">
        <f t="array" ref="E84">SUMPRODUCT(VALUE(IFERROR(MID(0&amp;tblExport4[[#This Row],[Time]],SEARCH({"h","m","sec"},0&amp;tblExport4[[#This Row],[Time]])-3,2),{0,0,0})),{3600,60,1})/86400</f>
        <v>0.12222222222222222</v>
      </c>
      <c r="F84" s="8">
        <f t="shared" si="1"/>
        <v>0</v>
      </c>
    </row>
    <row r="85" spans="1:6" x14ac:dyDescent="0.25">
      <c r="A85" s="1" t="s">
        <v>102</v>
      </c>
      <c r="B85" s="1" t="s">
        <v>11</v>
      </c>
      <c r="C85" s="2" t="s">
        <v>1096</v>
      </c>
      <c r="D85" s="8">
        <v>0.15937500000000002</v>
      </c>
      <c r="E85" s="8" cm="1">
        <f t="array" ref="E85">SUMPRODUCT(VALUE(IFERROR(MID(0&amp;tblExport4[[#This Row],[Time]],SEARCH({"h","m","sec"},0&amp;tblExport4[[#This Row],[Time]])-3,2),{0,0,0})),{3600,60,1})/86400</f>
        <v>0.15937499999999999</v>
      </c>
      <c r="F85" s="8">
        <f t="shared" si="1"/>
        <v>0</v>
      </c>
    </row>
    <row r="86" spans="1:6" x14ac:dyDescent="0.25">
      <c r="A86" s="1" t="s">
        <v>103</v>
      </c>
      <c r="B86" s="1" t="s">
        <v>15</v>
      </c>
      <c r="C86" s="2" t="s">
        <v>1097</v>
      </c>
      <c r="D86" s="8">
        <v>0.14587962962962964</v>
      </c>
      <c r="E86" s="8" cm="1">
        <f t="array" ref="E86">SUMPRODUCT(VALUE(IFERROR(MID(0&amp;tblExport4[[#This Row],[Time]],SEARCH({"h","m","sec"},0&amp;tblExport4[[#This Row],[Time]])-3,2),{0,0,0})),{3600,60,1})/86400</f>
        <v>0.14587962962962964</v>
      </c>
      <c r="F86" s="8">
        <f t="shared" si="1"/>
        <v>0</v>
      </c>
    </row>
    <row r="87" spans="1:6" x14ac:dyDescent="0.25">
      <c r="A87" s="1" t="s">
        <v>104</v>
      </c>
      <c r="B87" s="1" t="s">
        <v>22</v>
      </c>
      <c r="C87" s="2" t="s">
        <v>1098</v>
      </c>
      <c r="D87" s="8">
        <v>0.1492361111111111</v>
      </c>
      <c r="E87" s="8" cm="1">
        <f t="array" ref="E87">SUMPRODUCT(VALUE(IFERROR(MID(0&amp;tblExport4[[#This Row],[Time]],SEARCH({"h","m","sec"},0&amp;tblExport4[[#This Row],[Time]])-3,2),{0,0,0})),{3600,60,1})/86400</f>
        <v>0.14923611111111112</v>
      </c>
      <c r="F87" s="8">
        <f t="shared" si="1"/>
        <v>0</v>
      </c>
    </row>
    <row r="88" spans="1:6" x14ac:dyDescent="0.25">
      <c r="A88" s="1" t="s">
        <v>105</v>
      </c>
      <c r="B88" s="1" t="s">
        <v>27</v>
      </c>
      <c r="C88" s="2" t="s">
        <v>1099</v>
      </c>
      <c r="D88" s="8">
        <v>0.20381944444444444</v>
      </c>
      <c r="E88" s="8" cm="1">
        <f t="array" ref="E88">SUMPRODUCT(VALUE(IFERROR(MID(0&amp;tblExport4[[#This Row],[Time]],SEARCH({"h","m","sec"},0&amp;tblExport4[[#This Row],[Time]])-3,2),{0,0,0})),{3600,60,1})/86400</f>
        <v>0.20381944444444444</v>
      </c>
      <c r="F88" s="8">
        <f t="shared" si="1"/>
        <v>0</v>
      </c>
    </row>
    <row r="89" spans="1:6" x14ac:dyDescent="0.25">
      <c r="A89" s="1" t="s">
        <v>106</v>
      </c>
      <c r="B89" s="1" t="s">
        <v>11</v>
      </c>
      <c r="C89" s="2" t="s">
        <v>1100</v>
      </c>
      <c r="D89" s="8">
        <v>0.18285879629629631</v>
      </c>
      <c r="E89" s="8" cm="1">
        <f t="array" ref="E89">SUMPRODUCT(VALUE(IFERROR(MID(0&amp;tblExport4[[#This Row],[Time]],SEARCH({"h","m","sec"},0&amp;tblExport4[[#This Row],[Time]])-3,2),{0,0,0})),{3600,60,1})/86400</f>
        <v>0.18285879629629628</v>
      </c>
      <c r="F89" s="8">
        <f t="shared" si="1"/>
        <v>0</v>
      </c>
    </row>
    <row r="90" spans="1:6" x14ac:dyDescent="0.25">
      <c r="A90" s="1" t="s">
        <v>107</v>
      </c>
      <c r="B90" s="1" t="s">
        <v>13</v>
      </c>
      <c r="C90" s="2" t="s">
        <v>1101</v>
      </c>
      <c r="D90" s="8">
        <v>0.44568287037037035</v>
      </c>
      <c r="E90" s="8" cm="1">
        <f t="array" ref="E90">SUMPRODUCT(VALUE(IFERROR(MID(0&amp;tblExport4[[#This Row],[Time]],SEARCH({"h","m","sec"},0&amp;tblExport4[[#This Row],[Time]])-3,2),{0,0,0})),{3600,60,1})/86400</f>
        <v>0.44568287037037035</v>
      </c>
      <c r="F90" s="8">
        <f t="shared" si="1"/>
        <v>0</v>
      </c>
    </row>
    <row r="91" spans="1:6" x14ac:dyDescent="0.25">
      <c r="A91" s="1" t="s">
        <v>108</v>
      </c>
      <c r="B91" s="1" t="s">
        <v>13</v>
      </c>
      <c r="C91" s="2" t="s">
        <v>1102</v>
      </c>
      <c r="D91" s="8">
        <v>0.18273148148148147</v>
      </c>
      <c r="E91" s="8" cm="1">
        <f t="array" ref="E91">SUMPRODUCT(VALUE(IFERROR(MID(0&amp;tblExport4[[#This Row],[Time]],SEARCH({"h","m","sec"},0&amp;tblExport4[[#This Row],[Time]])-3,2),{0,0,0})),{3600,60,1})/86400</f>
        <v>0.18273148148148149</v>
      </c>
      <c r="F91" s="8">
        <f t="shared" si="1"/>
        <v>0</v>
      </c>
    </row>
    <row r="92" spans="1:6" x14ac:dyDescent="0.25">
      <c r="A92" s="1" t="s">
        <v>109</v>
      </c>
      <c r="B92" s="1" t="s">
        <v>13</v>
      </c>
      <c r="C92" s="2" t="s">
        <v>1103</v>
      </c>
      <c r="D92" s="8">
        <v>0.4359837962962963</v>
      </c>
      <c r="E92" s="8" cm="1">
        <f t="array" ref="E92">SUMPRODUCT(VALUE(IFERROR(MID(0&amp;tblExport4[[#This Row],[Time]],SEARCH({"h","m","sec"},0&amp;tblExport4[[#This Row],[Time]])-3,2),{0,0,0})),{3600,60,1})/86400</f>
        <v>0.4359837962962963</v>
      </c>
      <c r="F92" s="8">
        <f t="shared" si="1"/>
        <v>0</v>
      </c>
    </row>
    <row r="93" spans="1:6" x14ac:dyDescent="0.25">
      <c r="A93" s="1" t="s">
        <v>110</v>
      </c>
      <c r="B93" s="1" t="s">
        <v>13</v>
      </c>
      <c r="C93" s="2" t="s">
        <v>1104</v>
      </c>
      <c r="D93" s="8">
        <v>0.42516203703703703</v>
      </c>
      <c r="E93" s="8" cm="1">
        <f t="array" ref="E93">SUMPRODUCT(VALUE(IFERROR(MID(0&amp;tblExport4[[#This Row],[Time]],SEARCH({"h","m","sec"},0&amp;tblExport4[[#This Row],[Time]])-3,2),{0,0,0})),{3600,60,1})/86400</f>
        <v>0.42516203703703703</v>
      </c>
      <c r="F93" s="8">
        <f t="shared" si="1"/>
        <v>0</v>
      </c>
    </row>
    <row r="94" spans="1:6" x14ac:dyDescent="0.25">
      <c r="A94" s="1" t="s">
        <v>111</v>
      </c>
      <c r="B94" s="1" t="s">
        <v>30</v>
      </c>
      <c r="C94" s="2" t="s">
        <v>1105</v>
      </c>
      <c r="D94" s="8">
        <v>0.46956018518518516</v>
      </c>
      <c r="E94" s="8" cm="1">
        <f t="array" ref="E94">SUMPRODUCT(VALUE(IFERROR(MID(0&amp;tblExport4[[#This Row],[Time]],SEARCH({"h","m","sec"},0&amp;tblExport4[[#This Row],[Time]])-3,2),{0,0,0})),{3600,60,1})/86400</f>
        <v>0.46956018518518516</v>
      </c>
      <c r="F94" s="8">
        <f t="shared" si="1"/>
        <v>0</v>
      </c>
    </row>
    <row r="95" spans="1:6" x14ac:dyDescent="0.25">
      <c r="A95" s="1" t="s">
        <v>112</v>
      </c>
      <c r="B95" s="1" t="s">
        <v>11</v>
      </c>
      <c r="C95" s="2" t="s">
        <v>1106</v>
      </c>
      <c r="D95" s="8">
        <v>0.29249999999999998</v>
      </c>
      <c r="E95" s="8" cm="1">
        <f t="array" ref="E95">SUMPRODUCT(VALUE(IFERROR(MID(0&amp;tblExport4[[#This Row],[Time]],SEARCH({"h","m","sec"},0&amp;tblExport4[[#This Row],[Time]])-3,2),{0,0,0})),{3600,60,1})/86400</f>
        <v>0.29249999999999998</v>
      </c>
      <c r="F95" s="8">
        <f t="shared" si="1"/>
        <v>0</v>
      </c>
    </row>
    <row r="96" spans="1:6" x14ac:dyDescent="0.25">
      <c r="A96" s="1" t="s">
        <v>113</v>
      </c>
      <c r="B96" s="1" t="s">
        <v>15</v>
      </c>
      <c r="C96" s="2" t="s">
        <v>1107</v>
      </c>
      <c r="D96" s="8">
        <v>0.47206018518518517</v>
      </c>
      <c r="E96" s="8" cm="1">
        <f t="array" ref="E96">SUMPRODUCT(VALUE(IFERROR(MID(0&amp;tblExport4[[#This Row],[Time]],SEARCH({"h","m","sec"},0&amp;tblExport4[[#This Row],[Time]])-3,2),{0,0,0})),{3600,60,1})/86400</f>
        <v>0.47206018518518517</v>
      </c>
      <c r="F96" s="8">
        <f t="shared" si="1"/>
        <v>0</v>
      </c>
    </row>
    <row r="97" spans="1:6" x14ac:dyDescent="0.25">
      <c r="A97" s="1" t="s">
        <v>114</v>
      </c>
      <c r="B97" s="1" t="s">
        <v>98</v>
      </c>
      <c r="C97" s="2" t="s">
        <v>1108</v>
      </c>
      <c r="D97" s="8">
        <v>0.16961805555555556</v>
      </c>
      <c r="E97" s="8" cm="1">
        <f t="array" ref="E97">SUMPRODUCT(VALUE(IFERROR(MID(0&amp;tblExport4[[#This Row],[Time]],SEARCH({"h","m","sec"},0&amp;tblExport4[[#This Row],[Time]])-3,2),{0,0,0})),{3600,60,1})/86400</f>
        <v>0.16961805555555556</v>
      </c>
      <c r="F97" s="8">
        <f t="shared" si="1"/>
        <v>0</v>
      </c>
    </row>
    <row r="98" spans="1:6" x14ac:dyDescent="0.25">
      <c r="A98" s="1" t="s">
        <v>115</v>
      </c>
      <c r="B98" s="1" t="s">
        <v>20</v>
      </c>
      <c r="C98" s="2" t="s">
        <v>1109</v>
      </c>
      <c r="D98" s="8">
        <v>0.23581018518518518</v>
      </c>
      <c r="E98" s="8" cm="1">
        <f t="array" ref="E98">SUMPRODUCT(VALUE(IFERROR(MID(0&amp;tblExport4[[#This Row],[Time]],SEARCH({"h","m","sec"},0&amp;tblExport4[[#This Row],[Time]])-3,2),{0,0,0})),{3600,60,1})/86400</f>
        <v>0.23581018518518518</v>
      </c>
      <c r="F98" s="8">
        <f t="shared" si="1"/>
        <v>0</v>
      </c>
    </row>
    <row r="99" spans="1:6" x14ac:dyDescent="0.25">
      <c r="A99" s="1" t="s">
        <v>116</v>
      </c>
      <c r="B99" s="1" t="s">
        <v>15</v>
      </c>
      <c r="C99" s="2" t="s">
        <v>1110</v>
      </c>
      <c r="D99" s="8">
        <v>0.39305555555555555</v>
      </c>
      <c r="E99" s="8" cm="1">
        <f t="array" ref="E99">SUMPRODUCT(VALUE(IFERROR(MID(0&amp;tblExport4[[#This Row],[Time]],SEARCH({"h","m","sec"},0&amp;tblExport4[[#This Row],[Time]])-3,2),{0,0,0})),{3600,60,1})/86400</f>
        <v>0.39305555555555555</v>
      </c>
      <c r="F99" s="8">
        <f t="shared" si="1"/>
        <v>0</v>
      </c>
    </row>
    <row r="100" spans="1:6" x14ac:dyDescent="0.25">
      <c r="A100" s="1" t="s">
        <v>117</v>
      </c>
      <c r="B100" s="1" t="s">
        <v>13</v>
      </c>
      <c r="C100" s="2" t="s">
        <v>1111</v>
      </c>
      <c r="D100" s="8">
        <v>0.20759259259259258</v>
      </c>
      <c r="E100" s="8" cm="1">
        <f t="array" ref="E100">SUMPRODUCT(VALUE(IFERROR(MID(0&amp;tblExport4[[#This Row],[Time]],SEARCH({"h","m","sec"},0&amp;tblExport4[[#This Row],[Time]])-3,2),{0,0,0})),{3600,60,1})/86400</f>
        <v>0.20759259259259261</v>
      </c>
      <c r="F100" s="8">
        <f t="shared" si="1"/>
        <v>0</v>
      </c>
    </row>
    <row r="101" spans="1:6" x14ac:dyDescent="0.25">
      <c r="A101" s="1" t="s">
        <v>118</v>
      </c>
      <c r="B101" s="1" t="s">
        <v>11</v>
      </c>
      <c r="C101" s="2" t="s">
        <v>1112</v>
      </c>
      <c r="D101" s="8">
        <v>0.23622685185185185</v>
      </c>
      <c r="E101" s="8" cm="1">
        <f t="array" ref="E101">SUMPRODUCT(VALUE(IFERROR(MID(0&amp;tblExport4[[#This Row],[Time]],SEARCH({"h","m","sec"},0&amp;tblExport4[[#This Row],[Time]])-3,2),{0,0,0})),{3600,60,1})/86400</f>
        <v>0.23622685185185185</v>
      </c>
      <c r="F101" s="8">
        <f t="shared" si="1"/>
        <v>0</v>
      </c>
    </row>
    <row r="102" spans="1:6" x14ac:dyDescent="0.25">
      <c r="A102" s="1" t="s">
        <v>119</v>
      </c>
      <c r="B102" s="1" t="s">
        <v>22</v>
      </c>
      <c r="C102" s="2" t="s">
        <v>1113</v>
      </c>
      <c r="D102" s="8">
        <v>0.25748842592592591</v>
      </c>
      <c r="E102" s="8" cm="1">
        <f t="array" ref="E102">SUMPRODUCT(VALUE(IFERROR(MID(0&amp;tblExport4[[#This Row],[Time]],SEARCH({"h","m","sec"},0&amp;tblExport4[[#This Row],[Time]])-3,2),{0,0,0})),{3600,60,1})/86400</f>
        <v>0.25748842592592591</v>
      </c>
      <c r="F102" s="8">
        <f t="shared" si="1"/>
        <v>0</v>
      </c>
    </row>
    <row r="103" spans="1:6" x14ac:dyDescent="0.25">
      <c r="A103" s="1" t="s">
        <v>120</v>
      </c>
      <c r="B103" s="1" t="s">
        <v>22</v>
      </c>
      <c r="C103" s="2" t="s">
        <v>1114</v>
      </c>
      <c r="D103" s="8">
        <v>0.31995370370370368</v>
      </c>
      <c r="E103" s="8" cm="1">
        <f t="array" ref="E103">SUMPRODUCT(VALUE(IFERROR(MID(0&amp;tblExport4[[#This Row],[Time]],SEARCH({"h","m","sec"},0&amp;tblExport4[[#This Row],[Time]])-3,2),{0,0,0})),{3600,60,1})/86400</f>
        <v>0.31995370370370368</v>
      </c>
      <c r="F103" s="8">
        <f t="shared" si="1"/>
        <v>0</v>
      </c>
    </row>
    <row r="104" spans="1:6" x14ac:dyDescent="0.25">
      <c r="A104" s="1" t="s">
        <v>121</v>
      </c>
      <c r="B104" s="1" t="s">
        <v>30</v>
      </c>
      <c r="C104" s="2" t="s">
        <v>1115</v>
      </c>
      <c r="D104" s="8">
        <v>0.22111111111111112</v>
      </c>
      <c r="E104" s="8" cm="1">
        <f t="array" ref="E104">SUMPRODUCT(VALUE(IFERROR(MID(0&amp;tblExport4[[#This Row],[Time]],SEARCH({"h","m","sec"},0&amp;tblExport4[[#This Row],[Time]])-3,2),{0,0,0})),{3600,60,1})/86400</f>
        <v>0.22111111111111112</v>
      </c>
      <c r="F104" s="8">
        <f t="shared" si="1"/>
        <v>0</v>
      </c>
    </row>
    <row r="105" spans="1:6" x14ac:dyDescent="0.25">
      <c r="A105" s="1" t="s">
        <v>122</v>
      </c>
      <c r="B105" s="1" t="s">
        <v>20</v>
      </c>
      <c r="C105" s="2" t="s">
        <v>1116</v>
      </c>
      <c r="D105" s="8">
        <v>0.32157407407407407</v>
      </c>
      <c r="E105" s="8" cm="1">
        <f t="array" ref="E105">SUMPRODUCT(VALUE(IFERROR(MID(0&amp;tblExport4[[#This Row],[Time]],SEARCH({"h","m","sec"},0&amp;tblExport4[[#This Row],[Time]])-3,2),{0,0,0})),{3600,60,1})/86400</f>
        <v>0.32157407407407407</v>
      </c>
      <c r="F105" s="8">
        <f t="shared" si="1"/>
        <v>0</v>
      </c>
    </row>
    <row r="106" spans="1:6" x14ac:dyDescent="0.25">
      <c r="A106" s="1" t="s">
        <v>123</v>
      </c>
      <c r="B106" s="1" t="s">
        <v>27</v>
      </c>
      <c r="C106" s="2" t="s">
        <v>1117</v>
      </c>
      <c r="D106" s="8">
        <v>0.10275462962962963</v>
      </c>
      <c r="E106" s="8" cm="1">
        <f t="array" ref="E106">SUMPRODUCT(VALUE(IFERROR(MID(0&amp;tblExport4[[#This Row],[Time]],SEARCH({"h","m","sec"},0&amp;tblExport4[[#This Row],[Time]])-3,2),{0,0,0})),{3600,60,1})/86400</f>
        <v>0.10275462962962963</v>
      </c>
      <c r="F106" s="8">
        <f t="shared" si="1"/>
        <v>0</v>
      </c>
    </row>
    <row r="107" spans="1:6" x14ac:dyDescent="0.25">
      <c r="A107" s="1" t="s">
        <v>124</v>
      </c>
      <c r="B107" s="1" t="s">
        <v>20</v>
      </c>
      <c r="C107" s="2" t="s">
        <v>1118</v>
      </c>
      <c r="D107" s="8">
        <v>5.3692129629629631E-2</v>
      </c>
      <c r="E107" s="8" cm="1">
        <f t="array" ref="E107">SUMPRODUCT(VALUE(IFERROR(MID(0&amp;tblExport4[[#This Row],[Time]],SEARCH({"h","m","sec"},0&amp;tblExport4[[#This Row],[Time]])-3,2),{0,0,0})),{3600,60,1})/86400</f>
        <v>5.3692129629629631E-2</v>
      </c>
      <c r="F107" s="8">
        <f t="shared" si="1"/>
        <v>0</v>
      </c>
    </row>
    <row r="108" spans="1:6" x14ac:dyDescent="0.25">
      <c r="A108" s="1" t="s">
        <v>125</v>
      </c>
      <c r="B108" s="1" t="s">
        <v>15</v>
      </c>
      <c r="C108" s="2" t="s">
        <v>1119</v>
      </c>
      <c r="D108" s="8">
        <v>0.49700231481481483</v>
      </c>
      <c r="E108" s="8" cm="1">
        <f t="array" ref="E108">SUMPRODUCT(VALUE(IFERROR(MID(0&amp;tblExport4[[#This Row],[Time]],SEARCH({"h","m","sec"},0&amp;tblExport4[[#This Row],[Time]])-3,2),{0,0,0})),{3600,60,1})/86400</f>
        <v>0.49700231481481483</v>
      </c>
      <c r="F108" s="8">
        <f t="shared" si="1"/>
        <v>0</v>
      </c>
    </row>
    <row r="109" spans="1:6" x14ac:dyDescent="0.25">
      <c r="A109" s="1" t="s">
        <v>126</v>
      </c>
      <c r="B109" s="1" t="s">
        <v>57</v>
      </c>
      <c r="C109" s="2" t="s">
        <v>1120</v>
      </c>
      <c r="D109" s="8">
        <v>0.23609953703703704</v>
      </c>
      <c r="E109" s="8" cm="1">
        <f t="array" ref="E109">SUMPRODUCT(VALUE(IFERROR(MID(0&amp;tblExport4[[#This Row],[Time]],SEARCH({"h","m","sec"},0&amp;tblExport4[[#This Row],[Time]])-3,2),{0,0,0})),{3600,60,1})/86400</f>
        <v>0.23609953703703704</v>
      </c>
      <c r="F109" s="8">
        <f t="shared" si="1"/>
        <v>0</v>
      </c>
    </row>
    <row r="110" spans="1:6" x14ac:dyDescent="0.25">
      <c r="A110" s="1" t="s">
        <v>127</v>
      </c>
      <c r="B110" s="1" t="s">
        <v>22</v>
      </c>
      <c r="C110" s="2" t="s">
        <v>1121</v>
      </c>
      <c r="D110" s="8">
        <v>0.29759259259259258</v>
      </c>
      <c r="E110" s="8" cm="1">
        <f t="array" ref="E110">SUMPRODUCT(VALUE(IFERROR(MID(0&amp;tblExport4[[#This Row],[Time]],SEARCH({"h","m","sec"},0&amp;tblExport4[[#This Row],[Time]])-3,2),{0,0,0})),{3600,60,1})/86400</f>
        <v>0.29759259259259258</v>
      </c>
      <c r="F110" s="8">
        <f t="shared" si="1"/>
        <v>0</v>
      </c>
    </row>
    <row r="111" spans="1:6" x14ac:dyDescent="0.25">
      <c r="A111" s="1" t="s">
        <v>128</v>
      </c>
      <c r="B111" s="1" t="s">
        <v>93</v>
      </c>
      <c r="C111" s="2" t="s">
        <v>1122</v>
      </c>
      <c r="D111" s="8">
        <v>5.6724537037037039E-2</v>
      </c>
      <c r="E111" s="8" cm="1">
        <f t="array" ref="E111">SUMPRODUCT(VALUE(IFERROR(MID(0&amp;tblExport4[[#This Row],[Time]],SEARCH({"h","m","sec"},0&amp;tblExport4[[#This Row],[Time]])-3,2),{0,0,0})),{3600,60,1})/86400</f>
        <v>5.6724537037037039E-2</v>
      </c>
      <c r="F111" s="8">
        <f t="shared" si="1"/>
        <v>0</v>
      </c>
    </row>
    <row r="112" spans="1:6" x14ac:dyDescent="0.25">
      <c r="A112" s="1" t="s">
        <v>129</v>
      </c>
      <c r="B112" s="1" t="s">
        <v>15</v>
      </c>
      <c r="C112" s="2" t="s">
        <v>1123</v>
      </c>
      <c r="D112" s="8">
        <v>0.4201273148148148</v>
      </c>
      <c r="E112" s="8" cm="1">
        <f t="array" ref="E112">SUMPRODUCT(VALUE(IFERROR(MID(0&amp;tblExport4[[#This Row],[Time]],SEARCH({"h","m","sec"},0&amp;tblExport4[[#This Row],[Time]])-3,2),{0,0,0})),{3600,60,1})/86400</f>
        <v>0.4201273148148148</v>
      </c>
      <c r="F112" s="8">
        <f t="shared" si="1"/>
        <v>0</v>
      </c>
    </row>
    <row r="113" spans="1:6" x14ac:dyDescent="0.25">
      <c r="A113" s="1" t="s">
        <v>130</v>
      </c>
      <c r="B113" s="1" t="s">
        <v>11</v>
      </c>
      <c r="C113" s="2" t="s">
        <v>1124</v>
      </c>
      <c r="D113" s="8">
        <v>0.3411689814814815</v>
      </c>
      <c r="E113" s="8" cm="1">
        <f t="array" ref="E113">SUMPRODUCT(VALUE(IFERROR(MID(0&amp;tblExport4[[#This Row],[Time]],SEARCH({"h","m","sec"},0&amp;tblExport4[[#This Row],[Time]])-3,2),{0,0,0})),{3600,60,1})/86400</f>
        <v>0.3411689814814815</v>
      </c>
      <c r="F113" s="8">
        <f t="shared" si="1"/>
        <v>0</v>
      </c>
    </row>
    <row r="114" spans="1:6" x14ac:dyDescent="0.25">
      <c r="A114" s="1" t="s">
        <v>131</v>
      </c>
      <c r="B114" s="1" t="s">
        <v>15</v>
      </c>
      <c r="C114" s="2" t="s">
        <v>1125</v>
      </c>
      <c r="D114" s="8">
        <v>7.9212962962962971E-2</v>
      </c>
      <c r="E114" s="8" cm="1">
        <f t="array" ref="E114">SUMPRODUCT(VALUE(IFERROR(MID(0&amp;tblExport4[[#This Row],[Time]],SEARCH({"h","m","sec"},0&amp;tblExport4[[#This Row],[Time]])-3,2),{0,0,0})),{3600,60,1})/86400</f>
        <v>7.9212962962962957E-2</v>
      </c>
      <c r="F114" s="8">
        <f t="shared" si="1"/>
        <v>0</v>
      </c>
    </row>
    <row r="115" spans="1:6" x14ac:dyDescent="0.25">
      <c r="A115" s="1" t="s">
        <v>132</v>
      </c>
      <c r="B115" s="1" t="s">
        <v>15</v>
      </c>
      <c r="C115" s="2" t="s">
        <v>1126</v>
      </c>
      <c r="D115" s="8">
        <v>0.27489583333333334</v>
      </c>
      <c r="E115" s="8" cm="1">
        <f t="array" ref="E115">SUMPRODUCT(VALUE(IFERROR(MID(0&amp;tblExport4[[#This Row],[Time]],SEARCH({"h","m","sec"},0&amp;tblExport4[[#This Row],[Time]])-3,2),{0,0,0})),{3600,60,1})/86400</f>
        <v>0.27489583333333334</v>
      </c>
      <c r="F115" s="8">
        <f t="shared" si="1"/>
        <v>0</v>
      </c>
    </row>
    <row r="116" spans="1:6" x14ac:dyDescent="0.25">
      <c r="A116" s="1" t="s">
        <v>133</v>
      </c>
      <c r="B116" s="1" t="s">
        <v>20</v>
      </c>
      <c r="C116" s="2" t="s">
        <v>1127</v>
      </c>
      <c r="D116" s="8">
        <v>0.29618055555555556</v>
      </c>
      <c r="E116" s="8" cm="1">
        <f t="array" ref="E116">SUMPRODUCT(VALUE(IFERROR(MID(0&amp;tblExport4[[#This Row],[Time]],SEARCH({"h","m","sec"},0&amp;tblExport4[[#This Row],[Time]])-3,2),{0,0,0})),{3600,60,1})/86400</f>
        <v>0.29618055555555556</v>
      </c>
      <c r="F116" s="8">
        <f t="shared" si="1"/>
        <v>0</v>
      </c>
    </row>
    <row r="117" spans="1:6" x14ac:dyDescent="0.25">
      <c r="A117" s="1" t="s">
        <v>134</v>
      </c>
      <c r="B117" s="1" t="s">
        <v>15</v>
      </c>
      <c r="C117" s="2" t="s">
        <v>1128</v>
      </c>
      <c r="D117" s="8">
        <v>8.7326388888888884E-2</v>
      </c>
      <c r="E117" s="8" cm="1">
        <f t="array" ref="E117">SUMPRODUCT(VALUE(IFERROR(MID(0&amp;tblExport4[[#This Row],[Time]],SEARCH({"h","m","sec"},0&amp;tblExport4[[#This Row],[Time]])-3,2),{0,0,0})),{3600,60,1})/86400</f>
        <v>8.7326388888888884E-2</v>
      </c>
      <c r="F117" s="8">
        <f t="shared" si="1"/>
        <v>0</v>
      </c>
    </row>
    <row r="118" spans="1:6" x14ac:dyDescent="0.25">
      <c r="A118" s="1" t="s">
        <v>135</v>
      </c>
      <c r="B118" s="1" t="s">
        <v>20</v>
      </c>
      <c r="C118" s="2" t="s">
        <v>1129</v>
      </c>
      <c r="D118" s="8">
        <v>0.45193287037037039</v>
      </c>
      <c r="E118" s="8" cm="1">
        <f t="array" ref="E118">SUMPRODUCT(VALUE(IFERROR(MID(0&amp;tblExport4[[#This Row],[Time]],SEARCH({"h","m","sec"},0&amp;tblExport4[[#This Row],[Time]])-3,2),{0,0,0})),{3600,60,1})/86400</f>
        <v>0.45193287037037039</v>
      </c>
      <c r="F118" s="8">
        <f t="shared" si="1"/>
        <v>0</v>
      </c>
    </row>
    <row r="119" spans="1:6" x14ac:dyDescent="0.25">
      <c r="A119" s="1" t="s">
        <v>136</v>
      </c>
      <c r="B119" s="1" t="s">
        <v>22</v>
      </c>
      <c r="C119" s="2" t="s">
        <v>1130</v>
      </c>
      <c r="D119" s="8">
        <v>0.1471875</v>
      </c>
      <c r="E119" s="8" cm="1">
        <f t="array" ref="E119">SUMPRODUCT(VALUE(IFERROR(MID(0&amp;tblExport4[[#This Row],[Time]],SEARCH({"h","m","sec"},0&amp;tblExport4[[#This Row],[Time]])-3,2),{0,0,0})),{3600,60,1})/86400</f>
        <v>0.1471875</v>
      </c>
      <c r="F119" s="8">
        <f t="shared" si="1"/>
        <v>0</v>
      </c>
    </row>
    <row r="120" spans="1:6" x14ac:dyDescent="0.25">
      <c r="A120" s="1" t="s">
        <v>137</v>
      </c>
      <c r="B120" s="1" t="s">
        <v>20</v>
      </c>
      <c r="C120" s="2" t="s">
        <v>1131</v>
      </c>
      <c r="D120" s="8">
        <v>0.22152777777777777</v>
      </c>
      <c r="E120" s="8" cm="1">
        <f t="array" ref="E120">SUMPRODUCT(VALUE(IFERROR(MID(0&amp;tblExport4[[#This Row],[Time]],SEARCH({"h","m","sec"},0&amp;tblExport4[[#This Row],[Time]])-3,2),{0,0,0})),{3600,60,1})/86400</f>
        <v>0.22152777777777777</v>
      </c>
      <c r="F120" s="8">
        <f t="shared" si="1"/>
        <v>0</v>
      </c>
    </row>
    <row r="121" spans="1:6" x14ac:dyDescent="0.25">
      <c r="A121" s="1" t="s">
        <v>138</v>
      </c>
      <c r="B121" s="1" t="s">
        <v>13</v>
      </c>
      <c r="C121" s="2" t="s">
        <v>1132</v>
      </c>
      <c r="D121" s="8">
        <v>0.10379629629629629</v>
      </c>
      <c r="E121" s="8" cm="1">
        <f t="array" ref="E121">SUMPRODUCT(VALUE(IFERROR(MID(0&amp;tblExport4[[#This Row],[Time]],SEARCH({"h","m","sec"},0&amp;tblExport4[[#This Row],[Time]])-3,2),{0,0,0})),{3600,60,1})/86400</f>
        <v>0.1037962962962963</v>
      </c>
      <c r="F121" s="8">
        <f t="shared" si="1"/>
        <v>0</v>
      </c>
    </row>
    <row r="122" spans="1:6" x14ac:dyDescent="0.25">
      <c r="A122" s="1" t="s">
        <v>139</v>
      </c>
      <c r="B122" s="1" t="s">
        <v>15</v>
      </c>
      <c r="C122" s="2" t="s">
        <v>1133</v>
      </c>
      <c r="D122" s="8">
        <v>0.38385416666666666</v>
      </c>
      <c r="E122" s="8" cm="1">
        <f t="array" ref="E122">SUMPRODUCT(VALUE(IFERROR(MID(0&amp;tblExport4[[#This Row],[Time]],SEARCH({"h","m","sec"},0&amp;tblExport4[[#This Row],[Time]])-3,2),{0,0,0})),{3600,60,1})/86400</f>
        <v>0.38385416666666666</v>
      </c>
      <c r="F122" s="8">
        <f t="shared" si="1"/>
        <v>0</v>
      </c>
    </row>
    <row r="123" spans="1:6" x14ac:dyDescent="0.25">
      <c r="A123" s="1" t="s">
        <v>140</v>
      </c>
      <c r="B123" s="1" t="s">
        <v>20</v>
      </c>
      <c r="C123" s="2" t="s">
        <v>1134</v>
      </c>
      <c r="D123" s="8">
        <v>0.19828703703703701</v>
      </c>
      <c r="E123" s="8" cm="1">
        <f t="array" ref="E123">SUMPRODUCT(VALUE(IFERROR(MID(0&amp;tblExport4[[#This Row],[Time]],SEARCH({"h","m","sec"},0&amp;tblExport4[[#This Row],[Time]])-3,2),{0,0,0})),{3600,60,1})/86400</f>
        <v>0.19828703703703704</v>
      </c>
      <c r="F123" s="8">
        <f t="shared" si="1"/>
        <v>0</v>
      </c>
    </row>
    <row r="124" spans="1:6" x14ac:dyDescent="0.25">
      <c r="A124" s="1" t="s">
        <v>141</v>
      </c>
      <c r="B124" s="1" t="s">
        <v>22</v>
      </c>
      <c r="C124" s="2" t="s">
        <v>1135</v>
      </c>
      <c r="D124" s="8">
        <v>0.37130787037037033</v>
      </c>
      <c r="E124" s="8" cm="1">
        <f t="array" ref="E124">SUMPRODUCT(VALUE(IFERROR(MID(0&amp;tblExport4[[#This Row],[Time]],SEARCH({"h","m","sec"},0&amp;tblExport4[[#This Row],[Time]])-3,2),{0,0,0})),{3600,60,1})/86400</f>
        <v>0.37130787037037039</v>
      </c>
      <c r="F124" s="8">
        <f t="shared" si="1"/>
        <v>0</v>
      </c>
    </row>
    <row r="125" spans="1:6" x14ac:dyDescent="0.25">
      <c r="A125" s="1" t="s">
        <v>142</v>
      </c>
      <c r="B125" s="1" t="s">
        <v>15</v>
      </c>
      <c r="C125" s="2" t="s">
        <v>1136</v>
      </c>
      <c r="D125" s="8">
        <v>0.33846064814814819</v>
      </c>
      <c r="E125" s="8" cm="1">
        <f t="array" ref="E125">SUMPRODUCT(VALUE(IFERROR(MID(0&amp;tblExport4[[#This Row],[Time]],SEARCH({"h","m","sec"},0&amp;tblExport4[[#This Row],[Time]])-3,2),{0,0,0})),{3600,60,1})/86400</f>
        <v>0.33846064814814814</v>
      </c>
      <c r="F125" s="8">
        <f t="shared" si="1"/>
        <v>0</v>
      </c>
    </row>
    <row r="126" spans="1:6" x14ac:dyDescent="0.25">
      <c r="A126" s="1" t="s">
        <v>143</v>
      </c>
      <c r="B126" s="1" t="s">
        <v>11</v>
      </c>
      <c r="C126" s="2" t="s">
        <v>1137</v>
      </c>
      <c r="D126" s="8">
        <v>0.42660879629629633</v>
      </c>
      <c r="E126" s="8" cm="1">
        <f t="array" ref="E126">SUMPRODUCT(VALUE(IFERROR(MID(0&amp;tblExport4[[#This Row],[Time]],SEARCH({"h","m","sec"},0&amp;tblExport4[[#This Row],[Time]])-3,2),{0,0,0})),{3600,60,1})/86400</f>
        <v>0.42660879629629628</v>
      </c>
      <c r="F126" s="8">
        <f t="shared" si="1"/>
        <v>0</v>
      </c>
    </row>
    <row r="127" spans="1:6" x14ac:dyDescent="0.25">
      <c r="A127" s="1" t="s">
        <v>144</v>
      </c>
      <c r="B127" s="1" t="s">
        <v>20</v>
      </c>
      <c r="C127" s="2" t="s">
        <v>1138</v>
      </c>
      <c r="D127" s="8">
        <v>0.47265046296296293</v>
      </c>
      <c r="E127" s="8" cm="1">
        <f t="array" ref="E127">SUMPRODUCT(VALUE(IFERROR(MID(0&amp;tblExport4[[#This Row],[Time]],SEARCH({"h","m","sec"},0&amp;tblExport4[[#This Row],[Time]])-3,2),{0,0,0})),{3600,60,1})/86400</f>
        <v>0.47265046296296298</v>
      </c>
      <c r="F127" s="8">
        <f t="shared" si="1"/>
        <v>0</v>
      </c>
    </row>
    <row r="128" spans="1:6" x14ac:dyDescent="0.25">
      <c r="A128" s="1" t="s">
        <v>145</v>
      </c>
      <c r="B128" s="1" t="s">
        <v>15</v>
      </c>
      <c r="C128" s="2" t="s">
        <v>1139</v>
      </c>
      <c r="D128" s="8">
        <v>0.17762731481481484</v>
      </c>
      <c r="E128" s="8" cm="1">
        <f t="array" ref="E128">SUMPRODUCT(VALUE(IFERROR(MID(0&amp;tblExport4[[#This Row],[Time]],SEARCH({"h","m","sec"},0&amp;tblExport4[[#This Row],[Time]])-3,2),{0,0,0})),{3600,60,1})/86400</f>
        <v>0.17762731481481481</v>
      </c>
      <c r="F128" s="8">
        <f t="shared" si="1"/>
        <v>0</v>
      </c>
    </row>
    <row r="129" spans="1:6" x14ac:dyDescent="0.25">
      <c r="A129" s="1" t="s">
        <v>146</v>
      </c>
      <c r="B129" s="1" t="s">
        <v>20</v>
      </c>
      <c r="C129" s="2" t="s">
        <v>1140</v>
      </c>
      <c r="D129" s="8">
        <v>0.26659722222222221</v>
      </c>
      <c r="E129" s="8" cm="1">
        <f t="array" ref="E129">SUMPRODUCT(VALUE(IFERROR(MID(0&amp;tblExport4[[#This Row],[Time]],SEARCH({"h","m","sec"},0&amp;tblExport4[[#This Row],[Time]])-3,2),{0,0,0})),{3600,60,1})/86400</f>
        <v>0.26659722222222221</v>
      </c>
      <c r="F129" s="8">
        <f t="shared" si="1"/>
        <v>0</v>
      </c>
    </row>
    <row r="130" spans="1:6" x14ac:dyDescent="0.25">
      <c r="A130" s="1" t="s">
        <v>147</v>
      </c>
      <c r="B130" s="1" t="s">
        <v>13</v>
      </c>
      <c r="C130" s="2" t="s">
        <v>1141</v>
      </c>
      <c r="D130" s="8">
        <v>8.0254629629629634E-2</v>
      </c>
      <c r="E130" s="8" cm="1">
        <f t="array" ref="E130">SUMPRODUCT(VALUE(IFERROR(MID(0&amp;tblExport4[[#This Row],[Time]],SEARCH({"h","m","sec"},0&amp;tblExport4[[#This Row],[Time]])-3,2),{0,0,0})),{3600,60,1})/86400</f>
        <v>8.0254629629629634E-2</v>
      </c>
      <c r="F130" s="8">
        <f t="shared" ref="F130:F193" si="2">D130-E130</f>
        <v>0</v>
      </c>
    </row>
    <row r="131" spans="1:6" x14ac:dyDescent="0.25">
      <c r="A131" s="1" t="s">
        <v>148</v>
      </c>
      <c r="B131" s="1" t="s">
        <v>22</v>
      </c>
      <c r="C131" s="2" t="s">
        <v>1142</v>
      </c>
      <c r="D131" s="8">
        <v>0.45775462962962959</v>
      </c>
      <c r="E131" s="8" cm="1">
        <f t="array" ref="E131">SUMPRODUCT(VALUE(IFERROR(MID(0&amp;tblExport4[[#This Row],[Time]],SEARCH({"h","m","sec"},0&amp;tblExport4[[#This Row],[Time]])-3,2),{0,0,0})),{3600,60,1})/86400</f>
        <v>0.45775462962962965</v>
      </c>
      <c r="F131" s="8">
        <f t="shared" si="2"/>
        <v>0</v>
      </c>
    </row>
    <row r="132" spans="1:6" x14ac:dyDescent="0.25">
      <c r="A132" s="1" t="s">
        <v>149</v>
      </c>
      <c r="B132" s="1" t="s">
        <v>20</v>
      </c>
      <c r="C132" s="2" t="s">
        <v>1143</v>
      </c>
      <c r="D132" s="8">
        <v>0.3845601851851852</v>
      </c>
      <c r="E132" s="8" cm="1">
        <f t="array" ref="E132">SUMPRODUCT(VALUE(IFERROR(MID(0&amp;tblExport4[[#This Row],[Time]],SEARCH({"h","m","sec"},0&amp;tblExport4[[#This Row],[Time]])-3,2),{0,0,0})),{3600,60,1})/86400</f>
        <v>0.3845601851851852</v>
      </c>
      <c r="F132" s="8">
        <f t="shared" si="2"/>
        <v>0</v>
      </c>
    </row>
    <row r="133" spans="1:6" x14ac:dyDescent="0.25">
      <c r="A133" s="1" t="s">
        <v>150</v>
      </c>
      <c r="B133" s="1" t="s">
        <v>15</v>
      </c>
      <c r="C133" s="2" t="s">
        <v>1144</v>
      </c>
      <c r="D133" s="8">
        <v>0.44057870370370367</v>
      </c>
      <c r="E133" s="8" cm="1">
        <f t="array" ref="E133">SUMPRODUCT(VALUE(IFERROR(MID(0&amp;tblExport4[[#This Row],[Time]],SEARCH({"h","m","sec"},0&amp;tblExport4[[#This Row],[Time]])-3,2),{0,0,0})),{3600,60,1})/86400</f>
        <v>0.44057870370370372</v>
      </c>
      <c r="F133" s="8">
        <f t="shared" si="2"/>
        <v>0</v>
      </c>
    </row>
    <row r="134" spans="1:6" x14ac:dyDescent="0.25">
      <c r="A134" s="1" t="s">
        <v>151</v>
      </c>
      <c r="B134" s="1" t="s">
        <v>27</v>
      </c>
      <c r="C134" s="2" t="s">
        <v>1145</v>
      </c>
      <c r="D134" s="8">
        <v>0.23624999999999999</v>
      </c>
      <c r="E134" s="8" cm="1">
        <f t="array" ref="E134">SUMPRODUCT(VALUE(IFERROR(MID(0&amp;tblExport4[[#This Row],[Time]],SEARCH({"h","m","sec"},0&amp;tblExport4[[#This Row],[Time]])-3,2),{0,0,0})),{3600,60,1})/86400</f>
        <v>0.23624999999999999</v>
      </c>
      <c r="F134" s="8">
        <f t="shared" si="2"/>
        <v>0</v>
      </c>
    </row>
    <row r="135" spans="1:6" x14ac:dyDescent="0.25">
      <c r="A135" s="1" t="s">
        <v>152</v>
      </c>
      <c r="B135" s="1" t="s">
        <v>20</v>
      </c>
      <c r="C135" s="2" t="s">
        <v>1146</v>
      </c>
      <c r="D135" s="8">
        <v>0.30103009259259256</v>
      </c>
      <c r="E135" s="8" cm="1">
        <f t="array" ref="E135">SUMPRODUCT(VALUE(IFERROR(MID(0&amp;tblExport4[[#This Row],[Time]],SEARCH({"h","m","sec"},0&amp;tblExport4[[#This Row],[Time]])-3,2),{0,0,0})),{3600,60,1})/86400</f>
        <v>0.30103009259259261</v>
      </c>
      <c r="F135" s="8">
        <f t="shared" si="2"/>
        <v>0</v>
      </c>
    </row>
    <row r="136" spans="1:6" x14ac:dyDescent="0.25">
      <c r="A136" s="1" t="s">
        <v>153</v>
      </c>
      <c r="B136" s="1" t="s">
        <v>15</v>
      </c>
      <c r="C136" s="2" t="s">
        <v>1147</v>
      </c>
      <c r="D136" s="8">
        <v>0.43280092592592595</v>
      </c>
      <c r="E136" s="8" cm="1">
        <f t="array" ref="E136">SUMPRODUCT(VALUE(IFERROR(MID(0&amp;tblExport4[[#This Row],[Time]],SEARCH({"h","m","sec"},0&amp;tblExport4[[#This Row],[Time]])-3,2),{0,0,0})),{3600,60,1})/86400</f>
        <v>0.43280092592592595</v>
      </c>
      <c r="F136" s="8">
        <f t="shared" si="2"/>
        <v>0</v>
      </c>
    </row>
    <row r="137" spans="1:6" x14ac:dyDescent="0.25">
      <c r="A137" s="1" t="s">
        <v>154</v>
      </c>
      <c r="B137" s="1" t="s">
        <v>20</v>
      </c>
      <c r="C137" s="2" t="s">
        <v>1148</v>
      </c>
      <c r="D137" s="8">
        <v>0.17318287037037036</v>
      </c>
      <c r="E137" s="8" cm="1">
        <f t="array" ref="E137">SUMPRODUCT(VALUE(IFERROR(MID(0&amp;tblExport4[[#This Row],[Time]],SEARCH({"h","m","sec"},0&amp;tblExport4[[#This Row],[Time]])-3,2),{0,0,0})),{3600,60,1})/86400</f>
        <v>0.17318287037037036</v>
      </c>
      <c r="F137" s="8">
        <f t="shared" si="2"/>
        <v>0</v>
      </c>
    </row>
    <row r="138" spans="1:6" x14ac:dyDescent="0.25">
      <c r="A138" s="1" t="s">
        <v>155</v>
      </c>
      <c r="B138" s="1" t="s">
        <v>20</v>
      </c>
      <c r="C138" s="2" t="s">
        <v>1149</v>
      </c>
      <c r="D138" s="8">
        <v>6.2465277777777772E-2</v>
      </c>
      <c r="E138" s="8" cm="1">
        <f t="array" ref="E138">SUMPRODUCT(VALUE(IFERROR(MID(0&amp;tblExport4[[#This Row],[Time]],SEARCH({"h","m","sec"},0&amp;tblExport4[[#This Row],[Time]])-3,2),{0,0,0})),{3600,60,1})/86400</f>
        <v>6.2465277777777779E-2</v>
      </c>
      <c r="F138" s="8">
        <f t="shared" si="2"/>
        <v>0</v>
      </c>
    </row>
    <row r="139" spans="1:6" x14ac:dyDescent="0.25">
      <c r="A139" s="1" t="s">
        <v>156</v>
      </c>
      <c r="B139" s="1" t="s">
        <v>20</v>
      </c>
      <c r="C139" s="2" t="s">
        <v>1150</v>
      </c>
      <c r="D139" s="8">
        <v>0.49275462962962963</v>
      </c>
      <c r="E139" s="8" cm="1">
        <f t="array" ref="E139">SUMPRODUCT(VALUE(IFERROR(MID(0&amp;tblExport4[[#This Row],[Time]],SEARCH({"h","m","sec"},0&amp;tblExport4[[#This Row],[Time]])-3,2),{0,0,0})),{3600,60,1})/86400</f>
        <v>0.49275462962962963</v>
      </c>
      <c r="F139" s="8">
        <f t="shared" si="2"/>
        <v>0</v>
      </c>
    </row>
    <row r="140" spans="1:6" x14ac:dyDescent="0.25">
      <c r="A140" s="1" t="s">
        <v>157</v>
      </c>
      <c r="B140" s="1" t="s">
        <v>20</v>
      </c>
      <c r="C140" s="2" t="s">
        <v>1151</v>
      </c>
      <c r="D140" s="8">
        <v>0.24699074074074076</v>
      </c>
      <c r="E140" s="8" cm="1">
        <f t="array" ref="E140">SUMPRODUCT(VALUE(IFERROR(MID(0&amp;tblExport4[[#This Row],[Time]],SEARCH({"h","m","sec"},0&amp;tblExport4[[#This Row],[Time]])-3,2),{0,0,0})),{3600,60,1})/86400</f>
        <v>0.24699074074074073</v>
      </c>
      <c r="F140" s="8">
        <f t="shared" si="2"/>
        <v>0</v>
      </c>
    </row>
    <row r="141" spans="1:6" x14ac:dyDescent="0.25">
      <c r="A141" s="1" t="s">
        <v>158</v>
      </c>
      <c r="B141" s="1" t="s">
        <v>13</v>
      </c>
      <c r="C141" s="2" t="s">
        <v>1152</v>
      </c>
      <c r="D141" s="8">
        <v>0.24714120370370371</v>
      </c>
      <c r="E141" s="8" cm="1">
        <f t="array" ref="E141">SUMPRODUCT(VALUE(IFERROR(MID(0&amp;tblExport4[[#This Row],[Time]],SEARCH({"h","m","sec"},0&amp;tblExport4[[#This Row],[Time]])-3,2),{0,0,0})),{3600,60,1})/86400</f>
        <v>0.24714120370370371</v>
      </c>
      <c r="F141" s="8">
        <f t="shared" si="2"/>
        <v>0</v>
      </c>
    </row>
    <row r="142" spans="1:6" x14ac:dyDescent="0.25">
      <c r="A142" s="1" t="s">
        <v>159</v>
      </c>
      <c r="B142" s="1" t="s">
        <v>22</v>
      </c>
      <c r="C142" s="2" t="s">
        <v>1153</v>
      </c>
      <c r="D142" s="8">
        <v>0.44724537037037032</v>
      </c>
      <c r="E142" s="8" cm="1">
        <f t="array" ref="E142">SUMPRODUCT(VALUE(IFERROR(MID(0&amp;tblExport4[[#This Row],[Time]],SEARCH({"h","m","sec"},0&amp;tblExport4[[#This Row],[Time]])-3,2),{0,0,0})),{3600,60,1})/86400</f>
        <v>0.44724537037037038</v>
      </c>
      <c r="F142" s="8">
        <f t="shared" si="2"/>
        <v>0</v>
      </c>
    </row>
    <row r="143" spans="1:6" x14ac:dyDescent="0.25">
      <c r="A143" s="1" t="s">
        <v>160</v>
      </c>
      <c r="B143" s="1" t="s">
        <v>20</v>
      </c>
      <c r="C143" s="2" t="s">
        <v>1154</v>
      </c>
      <c r="D143" s="8">
        <v>2.8449074074074075E-2</v>
      </c>
      <c r="E143" s="8" cm="1">
        <f t="array" ref="E143">SUMPRODUCT(VALUE(IFERROR(MID(0&amp;tblExport4[[#This Row],[Time]],SEARCH({"h","m","sec"},0&amp;tblExport4[[#This Row],[Time]])-3,2),{0,0,0})),{3600,60,1})/86400</f>
        <v>2.8449074074074075E-2</v>
      </c>
      <c r="F143" s="8">
        <f t="shared" si="2"/>
        <v>0</v>
      </c>
    </row>
    <row r="144" spans="1:6" x14ac:dyDescent="0.25">
      <c r="A144" s="1" t="s">
        <v>161</v>
      </c>
      <c r="B144" s="1" t="s">
        <v>15</v>
      </c>
      <c r="C144" s="2" t="s">
        <v>1155</v>
      </c>
      <c r="D144" s="8">
        <v>0.46906249999999999</v>
      </c>
      <c r="E144" s="8" cm="1">
        <f t="array" ref="E144">SUMPRODUCT(VALUE(IFERROR(MID(0&amp;tblExport4[[#This Row],[Time]],SEARCH({"h","m","sec"},0&amp;tblExport4[[#This Row],[Time]])-3,2),{0,0,0})),{3600,60,1})/86400</f>
        <v>0.46906249999999999</v>
      </c>
      <c r="F144" s="8">
        <f t="shared" si="2"/>
        <v>0</v>
      </c>
    </row>
    <row r="145" spans="1:6" x14ac:dyDescent="0.25">
      <c r="A145" s="1" t="s">
        <v>162</v>
      </c>
      <c r="B145" s="1" t="s">
        <v>15</v>
      </c>
      <c r="C145" s="2" t="s">
        <v>1156</v>
      </c>
      <c r="D145" s="8">
        <v>0.28872685185185182</v>
      </c>
      <c r="E145" s="8" cm="1">
        <f t="array" ref="E145">SUMPRODUCT(VALUE(IFERROR(MID(0&amp;tblExport4[[#This Row],[Time]],SEARCH({"h","m","sec"},0&amp;tblExport4[[#This Row],[Time]])-3,2),{0,0,0})),{3600,60,1})/86400</f>
        <v>0.28872685185185187</v>
      </c>
      <c r="F145" s="8">
        <f t="shared" si="2"/>
        <v>0</v>
      </c>
    </row>
    <row r="146" spans="1:6" x14ac:dyDescent="0.25">
      <c r="A146" s="1" t="s">
        <v>163</v>
      </c>
      <c r="B146" s="1" t="s">
        <v>22</v>
      </c>
      <c r="C146" s="2" t="s">
        <v>1157</v>
      </c>
      <c r="D146" s="8">
        <v>0.10423611111111113</v>
      </c>
      <c r="E146" s="8" cm="1">
        <f t="array" ref="E146">SUMPRODUCT(VALUE(IFERROR(MID(0&amp;tblExport4[[#This Row],[Time]],SEARCH({"h","m","sec"},0&amp;tblExport4[[#This Row],[Time]])-3,2),{0,0,0})),{3600,60,1})/86400</f>
        <v>0.10423611111111111</v>
      </c>
      <c r="F146" s="8">
        <f t="shared" si="2"/>
        <v>0</v>
      </c>
    </row>
    <row r="147" spans="1:6" x14ac:dyDescent="0.25">
      <c r="A147" s="1" t="s">
        <v>164</v>
      </c>
      <c r="B147" s="1" t="s">
        <v>20</v>
      </c>
      <c r="C147" s="2" t="s">
        <v>1158</v>
      </c>
      <c r="D147" s="8">
        <v>0.34501157407407407</v>
      </c>
      <c r="E147" s="8" cm="1">
        <f t="array" ref="E147">SUMPRODUCT(VALUE(IFERROR(MID(0&amp;tblExport4[[#This Row],[Time]],SEARCH({"h","m","sec"},0&amp;tblExport4[[#This Row],[Time]])-3,2),{0,0,0})),{3600,60,1})/86400</f>
        <v>0.34501157407407407</v>
      </c>
      <c r="F147" s="8">
        <f t="shared" si="2"/>
        <v>0</v>
      </c>
    </row>
    <row r="148" spans="1:6" x14ac:dyDescent="0.25">
      <c r="A148" s="1" t="s">
        <v>165</v>
      </c>
      <c r="B148" s="1" t="s">
        <v>20</v>
      </c>
      <c r="C148" s="2" t="s">
        <v>1159</v>
      </c>
      <c r="D148" s="8">
        <v>0.24630787037037036</v>
      </c>
      <c r="E148" s="8" cm="1">
        <f t="array" ref="E148">SUMPRODUCT(VALUE(IFERROR(MID(0&amp;tblExport4[[#This Row],[Time]],SEARCH({"h","m","sec"},0&amp;tblExport4[[#This Row],[Time]])-3,2),{0,0,0})),{3600,60,1})/86400</f>
        <v>0.24630787037037036</v>
      </c>
      <c r="F148" s="8">
        <f t="shared" si="2"/>
        <v>0</v>
      </c>
    </row>
    <row r="149" spans="1:6" x14ac:dyDescent="0.25">
      <c r="A149" s="1" t="s">
        <v>166</v>
      </c>
      <c r="B149" s="1" t="s">
        <v>27</v>
      </c>
      <c r="C149" s="2" t="s">
        <v>1160</v>
      </c>
      <c r="D149" s="8">
        <v>0.12975694444444444</v>
      </c>
      <c r="E149" s="8" cm="1">
        <f t="array" ref="E149">SUMPRODUCT(VALUE(IFERROR(MID(0&amp;tblExport4[[#This Row],[Time]],SEARCH({"h","m","sec"},0&amp;tblExport4[[#This Row],[Time]])-3,2),{0,0,0})),{3600,60,1})/86400</f>
        <v>0.12975694444444444</v>
      </c>
      <c r="F149" s="8">
        <f t="shared" si="2"/>
        <v>0</v>
      </c>
    </row>
    <row r="150" spans="1:6" x14ac:dyDescent="0.25">
      <c r="A150" s="1" t="s">
        <v>167</v>
      </c>
      <c r="B150" s="1" t="s">
        <v>57</v>
      </c>
      <c r="C150" s="2" t="s">
        <v>1161</v>
      </c>
      <c r="D150" s="8">
        <v>0.34914351851851855</v>
      </c>
      <c r="E150" s="8" cm="1">
        <f t="array" ref="E150">SUMPRODUCT(VALUE(IFERROR(MID(0&amp;tblExport4[[#This Row],[Time]],SEARCH({"h","m","sec"},0&amp;tblExport4[[#This Row],[Time]])-3,2),{0,0,0})),{3600,60,1})/86400</f>
        <v>0.34914351851851849</v>
      </c>
      <c r="F150" s="8">
        <f t="shared" si="2"/>
        <v>0</v>
      </c>
    </row>
    <row r="151" spans="1:6" x14ac:dyDescent="0.25">
      <c r="A151" s="1" t="s">
        <v>168</v>
      </c>
      <c r="B151" s="1" t="s">
        <v>22</v>
      </c>
      <c r="C151" s="2" t="s">
        <v>1162</v>
      </c>
      <c r="D151" s="8">
        <v>2.7395833333333338E-2</v>
      </c>
      <c r="E151" s="8" cm="1">
        <f t="array" ref="E151">SUMPRODUCT(VALUE(IFERROR(MID(0&amp;tblExport4[[#This Row],[Time]],SEARCH({"h","m","sec"},0&amp;tblExport4[[#This Row],[Time]])-3,2),{0,0,0})),{3600,60,1})/86400</f>
        <v>2.7395833333333335E-2</v>
      </c>
      <c r="F151" s="8">
        <f t="shared" si="2"/>
        <v>0</v>
      </c>
    </row>
    <row r="152" spans="1:6" x14ac:dyDescent="0.25">
      <c r="A152" s="1" t="s">
        <v>169</v>
      </c>
      <c r="B152" s="1" t="s">
        <v>22</v>
      </c>
      <c r="C152" s="2" t="s">
        <v>1163</v>
      </c>
      <c r="D152" s="8">
        <v>5.6747685185185186E-2</v>
      </c>
      <c r="E152" s="8" cm="1">
        <f t="array" ref="E152">SUMPRODUCT(VALUE(IFERROR(MID(0&amp;tblExport4[[#This Row],[Time]],SEARCH({"h","m","sec"},0&amp;tblExport4[[#This Row],[Time]])-3,2),{0,0,0})),{3600,60,1})/86400</f>
        <v>5.6747685185185186E-2</v>
      </c>
      <c r="F152" s="8">
        <f t="shared" si="2"/>
        <v>0</v>
      </c>
    </row>
    <row r="153" spans="1:6" x14ac:dyDescent="0.25">
      <c r="A153" s="1" t="s">
        <v>170</v>
      </c>
      <c r="B153" s="1" t="s">
        <v>11</v>
      </c>
      <c r="C153" s="2" t="s">
        <v>1164</v>
      </c>
      <c r="D153" s="8">
        <v>0.23917824074074076</v>
      </c>
      <c r="E153" s="8" cm="1">
        <f t="array" ref="E153">SUMPRODUCT(VALUE(IFERROR(MID(0&amp;tblExport4[[#This Row],[Time]],SEARCH({"h","m","sec"},0&amp;tblExport4[[#This Row],[Time]])-3,2),{0,0,0})),{3600,60,1})/86400</f>
        <v>0.23917824074074073</v>
      </c>
      <c r="F153" s="8">
        <f t="shared" si="2"/>
        <v>0</v>
      </c>
    </row>
    <row r="154" spans="1:6" x14ac:dyDescent="0.25">
      <c r="A154" s="1" t="s">
        <v>171</v>
      </c>
      <c r="B154" s="1" t="s">
        <v>11</v>
      </c>
      <c r="C154" s="2" t="s">
        <v>1165</v>
      </c>
      <c r="D154" s="8">
        <v>0.47771990740740744</v>
      </c>
      <c r="E154" s="8" cm="1">
        <f t="array" ref="E154">SUMPRODUCT(VALUE(IFERROR(MID(0&amp;tblExport4[[#This Row],[Time]],SEARCH({"h","m","sec"},0&amp;tblExport4[[#This Row],[Time]])-3,2),{0,0,0})),{3600,60,1})/86400</f>
        <v>0.47771990740740738</v>
      </c>
      <c r="F154" s="8">
        <f t="shared" si="2"/>
        <v>0</v>
      </c>
    </row>
    <row r="155" spans="1:6" x14ac:dyDescent="0.25">
      <c r="A155" s="1" t="s">
        <v>172</v>
      </c>
      <c r="B155" s="1" t="s">
        <v>22</v>
      </c>
      <c r="C155" s="2" t="s">
        <v>1166</v>
      </c>
      <c r="D155" s="8">
        <v>0.43267361111111113</v>
      </c>
      <c r="E155" s="8" cm="1">
        <f t="array" ref="E155">SUMPRODUCT(VALUE(IFERROR(MID(0&amp;tblExport4[[#This Row],[Time]],SEARCH({"h","m","sec"},0&amp;tblExport4[[#This Row],[Time]])-3,2),{0,0,0})),{3600,60,1})/86400</f>
        <v>0.43267361111111113</v>
      </c>
      <c r="F155" s="8">
        <f t="shared" si="2"/>
        <v>0</v>
      </c>
    </row>
    <row r="156" spans="1:6" x14ac:dyDescent="0.25">
      <c r="A156" s="1" t="s">
        <v>173</v>
      </c>
      <c r="B156" s="1" t="s">
        <v>22</v>
      </c>
      <c r="C156" s="2" t="s">
        <v>1167</v>
      </c>
      <c r="D156" s="8">
        <v>0.26896990740740739</v>
      </c>
      <c r="E156" s="8" cm="1">
        <f t="array" ref="E156">SUMPRODUCT(VALUE(IFERROR(MID(0&amp;tblExport4[[#This Row],[Time]],SEARCH({"h","m","sec"},0&amp;tblExport4[[#This Row],[Time]])-3,2),{0,0,0})),{3600,60,1})/86400</f>
        <v>0.26896990740740739</v>
      </c>
      <c r="F156" s="8">
        <f t="shared" si="2"/>
        <v>0</v>
      </c>
    </row>
    <row r="157" spans="1:6" x14ac:dyDescent="0.25">
      <c r="A157" s="1" t="s">
        <v>174</v>
      </c>
      <c r="B157" s="1" t="s">
        <v>22</v>
      </c>
      <c r="C157" s="2" t="s">
        <v>1168</v>
      </c>
      <c r="D157" s="8">
        <v>6.7268518518518519E-2</v>
      </c>
      <c r="E157" s="8" cm="1">
        <f t="array" ref="E157">SUMPRODUCT(VALUE(IFERROR(MID(0&amp;tblExport4[[#This Row],[Time]],SEARCH({"h","m","sec"},0&amp;tblExport4[[#This Row],[Time]])-3,2),{0,0,0})),{3600,60,1})/86400</f>
        <v>6.7268518518518519E-2</v>
      </c>
      <c r="F157" s="8">
        <f t="shared" si="2"/>
        <v>0</v>
      </c>
    </row>
    <row r="158" spans="1:6" x14ac:dyDescent="0.25">
      <c r="A158" s="1" t="s">
        <v>175</v>
      </c>
      <c r="B158" s="1" t="s">
        <v>13</v>
      </c>
      <c r="C158" s="2" t="s">
        <v>1169</v>
      </c>
      <c r="D158" s="8">
        <v>0.38584490740740746</v>
      </c>
      <c r="E158" s="8" cm="1">
        <f t="array" ref="E158">SUMPRODUCT(VALUE(IFERROR(MID(0&amp;tblExport4[[#This Row],[Time]],SEARCH({"h","m","sec"},0&amp;tblExport4[[#This Row],[Time]])-3,2),{0,0,0})),{3600,60,1})/86400</f>
        <v>0.3858449074074074</v>
      </c>
      <c r="F158" s="8">
        <f t="shared" si="2"/>
        <v>0</v>
      </c>
    </row>
    <row r="159" spans="1:6" x14ac:dyDescent="0.25">
      <c r="A159" s="1" t="s">
        <v>176</v>
      </c>
      <c r="B159" s="1" t="s">
        <v>98</v>
      </c>
      <c r="C159" s="2" t="s">
        <v>1170</v>
      </c>
      <c r="D159" s="8">
        <v>0.39631944444444445</v>
      </c>
      <c r="E159" s="8" cm="1">
        <f t="array" ref="E159">SUMPRODUCT(VALUE(IFERROR(MID(0&amp;tblExport4[[#This Row],[Time]],SEARCH({"h","m","sec"},0&amp;tblExport4[[#This Row],[Time]])-3,2),{0,0,0})),{3600,60,1})/86400</f>
        <v>0.39631944444444445</v>
      </c>
      <c r="F159" s="8">
        <f t="shared" si="2"/>
        <v>0</v>
      </c>
    </row>
    <row r="160" spans="1:6" x14ac:dyDescent="0.25">
      <c r="A160" s="1" t="s">
        <v>177</v>
      </c>
      <c r="B160" s="1" t="s">
        <v>15</v>
      </c>
      <c r="C160" s="2" t="s">
        <v>1171</v>
      </c>
      <c r="D160" s="8">
        <v>0.30791666666666667</v>
      </c>
      <c r="E160" s="8" cm="1">
        <f t="array" ref="E160">SUMPRODUCT(VALUE(IFERROR(MID(0&amp;tblExport4[[#This Row],[Time]],SEARCH({"h","m","sec"},0&amp;tblExport4[[#This Row],[Time]])-3,2),{0,0,0})),{3600,60,1})/86400</f>
        <v>0.30791666666666667</v>
      </c>
      <c r="F160" s="8">
        <f t="shared" si="2"/>
        <v>0</v>
      </c>
    </row>
    <row r="161" spans="1:6" x14ac:dyDescent="0.25">
      <c r="A161" s="1" t="s">
        <v>178</v>
      </c>
      <c r="B161" s="1" t="s">
        <v>22</v>
      </c>
      <c r="C161" s="2" t="s">
        <v>1172</v>
      </c>
      <c r="D161" s="8">
        <v>0.11674768518518519</v>
      </c>
      <c r="E161" s="8" cm="1">
        <f t="array" ref="E161">SUMPRODUCT(VALUE(IFERROR(MID(0&amp;tblExport4[[#This Row],[Time]],SEARCH({"h","m","sec"},0&amp;tblExport4[[#This Row],[Time]])-3,2),{0,0,0})),{3600,60,1})/86400</f>
        <v>0.11674768518518519</v>
      </c>
      <c r="F161" s="8">
        <f t="shared" si="2"/>
        <v>0</v>
      </c>
    </row>
    <row r="162" spans="1:6" x14ac:dyDescent="0.25">
      <c r="A162" s="1" t="s">
        <v>179</v>
      </c>
      <c r="B162" s="1" t="s">
        <v>27</v>
      </c>
      <c r="C162" s="2" t="s">
        <v>1173</v>
      </c>
      <c r="D162" s="8">
        <v>9.3171296296296294E-2</v>
      </c>
      <c r="E162" s="8" cm="1">
        <f t="array" ref="E162">SUMPRODUCT(VALUE(IFERROR(MID(0&amp;tblExport4[[#This Row],[Time]],SEARCH({"h","m","sec"},0&amp;tblExport4[[#This Row],[Time]])-3,2),{0,0,0})),{3600,60,1})/86400</f>
        <v>9.3171296296296294E-2</v>
      </c>
      <c r="F162" s="8">
        <f t="shared" si="2"/>
        <v>0</v>
      </c>
    </row>
    <row r="163" spans="1:6" x14ac:dyDescent="0.25">
      <c r="A163" s="1" t="s">
        <v>180</v>
      </c>
      <c r="B163" s="1" t="s">
        <v>15</v>
      </c>
      <c r="C163" s="2" t="s">
        <v>1174</v>
      </c>
      <c r="D163" s="8">
        <v>0.45987268518518515</v>
      </c>
      <c r="E163" s="8" cm="1">
        <f t="array" ref="E163">SUMPRODUCT(VALUE(IFERROR(MID(0&amp;tblExport4[[#This Row],[Time]],SEARCH({"h","m","sec"},0&amp;tblExport4[[#This Row],[Time]])-3,2),{0,0,0})),{3600,60,1})/86400</f>
        <v>0.4598726851851852</v>
      </c>
      <c r="F163" s="8">
        <f t="shared" si="2"/>
        <v>0</v>
      </c>
    </row>
    <row r="164" spans="1:6" x14ac:dyDescent="0.25">
      <c r="A164" s="1" t="s">
        <v>181</v>
      </c>
      <c r="B164" s="1" t="s">
        <v>20</v>
      </c>
      <c r="C164" s="2" t="s">
        <v>1175</v>
      </c>
      <c r="D164" s="8">
        <v>0.21009259259259261</v>
      </c>
      <c r="E164" s="8" cm="1">
        <f t="array" ref="E164">SUMPRODUCT(VALUE(IFERROR(MID(0&amp;tblExport4[[#This Row],[Time]],SEARCH({"h","m","sec"},0&amp;tblExport4[[#This Row],[Time]])-3,2),{0,0,0})),{3600,60,1})/86400</f>
        <v>0.21009259259259258</v>
      </c>
      <c r="F164" s="8">
        <f t="shared" si="2"/>
        <v>0</v>
      </c>
    </row>
    <row r="165" spans="1:6" x14ac:dyDescent="0.25">
      <c r="A165" s="1" t="s">
        <v>182</v>
      </c>
      <c r="B165" s="1" t="s">
        <v>15</v>
      </c>
      <c r="C165" s="2" t="s">
        <v>1176</v>
      </c>
      <c r="D165" s="8">
        <v>0.35620370370370374</v>
      </c>
      <c r="E165" s="8" cm="1">
        <f t="array" ref="E165">SUMPRODUCT(VALUE(IFERROR(MID(0&amp;tblExport4[[#This Row],[Time]],SEARCH({"h","m","sec"},0&amp;tblExport4[[#This Row],[Time]])-3,2),{0,0,0})),{3600,60,1})/86400</f>
        <v>0.35620370370370369</v>
      </c>
      <c r="F165" s="8">
        <f t="shared" si="2"/>
        <v>0</v>
      </c>
    </row>
    <row r="166" spans="1:6" x14ac:dyDescent="0.25">
      <c r="A166" s="1" t="s">
        <v>183</v>
      </c>
      <c r="B166" s="1" t="s">
        <v>11</v>
      </c>
      <c r="C166" s="2" t="s">
        <v>1177</v>
      </c>
      <c r="D166" s="8">
        <v>0.23990740740740743</v>
      </c>
      <c r="E166" s="8" cm="1">
        <f t="array" ref="E166">SUMPRODUCT(VALUE(IFERROR(MID(0&amp;tblExport4[[#This Row],[Time]],SEARCH({"h","m","sec"},0&amp;tblExport4[[#This Row],[Time]])-3,2),{0,0,0})),{3600,60,1})/86400</f>
        <v>0.2399074074074074</v>
      </c>
      <c r="F166" s="8">
        <f t="shared" si="2"/>
        <v>0</v>
      </c>
    </row>
    <row r="167" spans="1:6" x14ac:dyDescent="0.25">
      <c r="A167" s="1" t="s">
        <v>184</v>
      </c>
      <c r="B167" s="1" t="s">
        <v>13</v>
      </c>
      <c r="C167" s="2" t="s">
        <v>1178</v>
      </c>
      <c r="D167" s="8">
        <v>5.1805555555555556E-2</v>
      </c>
      <c r="E167" s="8" cm="1">
        <f t="array" ref="E167">SUMPRODUCT(VALUE(IFERROR(MID(0&amp;tblExport4[[#This Row],[Time]],SEARCH({"h","m","sec"},0&amp;tblExport4[[#This Row],[Time]])-3,2),{0,0,0})),{3600,60,1})/86400</f>
        <v>5.1805555555555556E-2</v>
      </c>
      <c r="F167" s="8">
        <f t="shared" si="2"/>
        <v>0</v>
      </c>
    </row>
    <row r="168" spans="1:6" x14ac:dyDescent="0.25">
      <c r="A168" s="1" t="s">
        <v>185</v>
      </c>
      <c r="B168" s="1" t="s">
        <v>13</v>
      </c>
      <c r="C168" s="2" t="s">
        <v>1179</v>
      </c>
      <c r="D168" s="8">
        <v>0.25893518518518516</v>
      </c>
      <c r="E168" s="8" cm="1">
        <f t="array" ref="E168">SUMPRODUCT(VALUE(IFERROR(MID(0&amp;tblExport4[[#This Row],[Time]],SEARCH({"h","m","sec"},0&amp;tblExport4[[#This Row],[Time]])-3,2),{0,0,0})),{3600,60,1})/86400</f>
        <v>0.25893518518518521</v>
      </c>
      <c r="F168" s="8">
        <f t="shared" si="2"/>
        <v>0</v>
      </c>
    </row>
    <row r="169" spans="1:6" x14ac:dyDescent="0.25">
      <c r="A169" s="1" t="s">
        <v>186</v>
      </c>
      <c r="B169" s="1" t="s">
        <v>22</v>
      </c>
      <c r="C169" s="2" t="s">
        <v>1180</v>
      </c>
      <c r="D169" s="8">
        <v>0.12812500000000002</v>
      </c>
      <c r="E169" s="8" cm="1">
        <f t="array" ref="E169">SUMPRODUCT(VALUE(IFERROR(MID(0&amp;tblExport4[[#This Row],[Time]],SEARCH({"h","m","sec"},0&amp;tblExport4[[#This Row],[Time]])-3,2),{0,0,0})),{3600,60,1})/86400</f>
        <v>0.12812499999999999</v>
      </c>
      <c r="F169" s="8">
        <f t="shared" si="2"/>
        <v>0</v>
      </c>
    </row>
    <row r="170" spans="1:6" x14ac:dyDescent="0.25">
      <c r="A170" s="1" t="s">
        <v>187</v>
      </c>
      <c r="B170" s="1" t="s">
        <v>13</v>
      </c>
      <c r="C170" s="2" t="s">
        <v>1181</v>
      </c>
      <c r="D170" s="8">
        <v>2.2002314814814818E-2</v>
      </c>
      <c r="E170" s="8" cm="1">
        <f t="array" ref="E170">SUMPRODUCT(VALUE(IFERROR(MID(0&amp;tblExport4[[#This Row],[Time]],SEARCH({"h","m","sec"},0&amp;tblExport4[[#This Row],[Time]])-3,2),{0,0,0})),{3600,60,1})/86400</f>
        <v>2.2002314814814815E-2</v>
      </c>
      <c r="F170" s="8">
        <f t="shared" si="2"/>
        <v>0</v>
      </c>
    </row>
    <row r="171" spans="1:6" x14ac:dyDescent="0.25">
      <c r="A171" s="1" t="s">
        <v>188</v>
      </c>
      <c r="B171" s="1" t="s">
        <v>13</v>
      </c>
      <c r="C171" s="2" t="s">
        <v>1182</v>
      </c>
      <c r="D171" s="8">
        <v>0.38817129629629626</v>
      </c>
      <c r="E171" s="8" cm="1">
        <f t="array" ref="E171">SUMPRODUCT(VALUE(IFERROR(MID(0&amp;tblExport4[[#This Row],[Time]],SEARCH({"h","m","sec"},0&amp;tblExport4[[#This Row],[Time]])-3,2),{0,0,0})),{3600,60,1})/86400</f>
        <v>0.38817129629629632</v>
      </c>
      <c r="F171" s="8">
        <f t="shared" si="2"/>
        <v>0</v>
      </c>
    </row>
    <row r="172" spans="1:6" x14ac:dyDescent="0.25">
      <c r="A172" s="1" t="s">
        <v>189</v>
      </c>
      <c r="B172" s="1" t="s">
        <v>57</v>
      </c>
      <c r="C172" s="2" t="s">
        <v>1183</v>
      </c>
      <c r="D172" s="8">
        <v>4.108796296296297E-3</v>
      </c>
      <c r="E172" s="8" cm="1">
        <f t="array" ref="E172">SUMPRODUCT(VALUE(IFERROR(MID(0&amp;tblExport4[[#This Row],[Time]],SEARCH({"h","m","sec"},0&amp;tblExport4[[#This Row],[Time]])-3,2),{0,0,0})),{3600,60,1})/86400</f>
        <v>4.1087962962962962E-3</v>
      </c>
      <c r="F172" s="8">
        <f t="shared" si="2"/>
        <v>0</v>
      </c>
    </row>
    <row r="173" spans="1:6" x14ac:dyDescent="0.25">
      <c r="A173" s="1" t="s">
        <v>190</v>
      </c>
      <c r="B173" s="1" t="s">
        <v>22</v>
      </c>
      <c r="C173" s="2" t="s">
        <v>1184</v>
      </c>
      <c r="D173" s="8">
        <v>0.14159722222222224</v>
      </c>
      <c r="E173" s="8" cm="1">
        <f t="array" ref="E173">SUMPRODUCT(VALUE(IFERROR(MID(0&amp;tblExport4[[#This Row],[Time]],SEARCH({"h","m","sec"},0&amp;tblExport4[[#This Row],[Time]])-3,2),{0,0,0})),{3600,60,1})/86400</f>
        <v>0.14159722222222224</v>
      </c>
      <c r="F173" s="8">
        <f t="shared" si="2"/>
        <v>0</v>
      </c>
    </row>
    <row r="174" spans="1:6" x14ac:dyDescent="0.25">
      <c r="A174" s="1" t="s">
        <v>191</v>
      </c>
      <c r="B174" s="1" t="s">
        <v>15</v>
      </c>
      <c r="C174" s="2" t="s">
        <v>1185</v>
      </c>
      <c r="D174" s="8">
        <v>0.46016203703703701</v>
      </c>
      <c r="E174" s="8" cm="1">
        <f t="array" ref="E174">SUMPRODUCT(VALUE(IFERROR(MID(0&amp;tblExport4[[#This Row],[Time]],SEARCH({"h","m","sec"},0&amp;tblExport4[[#This Row],[Time]])-3,2),{0,0,0})),{3600,60,1})/86400</f>
        <v>0.46016203703703706</v>
      </c>
      <c r="F174" s="8">
        <f t="shared" si="2"/>
        <v>0</v>
      </c>
    </row>
    <row r="175" spans="1:6" x14ac:dyDescent="0.25">
      <c r="A175" s="1" t="s">
        <v>192</v>
      </c>
      <c r="B175" s="1" t="s">
        <v>15</v>
      </c>
      <c r="C175" s="2" t="s">
        <v>1186</v>
      </c>
      <c r="D175" s="8">
        <v>0.47706018518518517</v>
      </c>
      <c r="E175" s="8" cm="1">
        <f t="array" ref="E175">SUMPRODUCT(VALUE(IFERROR(MID(0&amp;tblExport4[[#This Row],[Time]],SEARCH({"h","m","sec"},0&amp;tblExport4[[#This Row],[Time]])-3,2),{0,0,0})),{3600,60,1})/86400</f>
        <v>0.47706018518518517</v>
      </c>
      <c r="F175" s="8">
        <f t="shared" si="2"/>
        <v>0</v>
      </c>
    </row>
    <row r="176" spans="1:6" x14ac:dyDescent="0.25">
      <c r="A176" s="1" t="s">
        <v>193</v>
      </c>
      <c r="B176" s="1" t="s">
        <v>13</v>
      </c>
      <c r="C176" s="2" t="s">
        <v>1187</v>
      </c>
      <c r="D176" s="8">
        <v>4.5011574074074072E-2</v>
      </c>
      <c r="E176" s="8" cm="1">
        <f t="array" ref="E176">SUMPRODUCT(VALUE(IFERROR(MID(0&amp;tblExport4[[#This Row],[Time]],SEARCH({"h","m","sec"},0&amp;tblExport4[[#This Row],[Time]])-3,2),{0,0,0})),{3600,60,1})/86400</f>
        <v>4.5011574074074072E-2</v>
      </c>
      <c r="F176" s="8">
        <f t="shared" si="2"/>
        <v>0</v>
      </c>
    </row>
    <row r="177" spans="1:6" x14ac:dyDescent="0.25">
      <c r="A177" s="1" t="s">
        <v>194</v>
      </c>
      <c r="B177" s="1" t="s">
        <v>15</v>
      </c>
      <c r="C177" s="2" t="s">
        <v>1188</v>
      </c>
      <c r="D177" s="8">
        <v>0.36829861111111112</v>
      </c>
      <c r="E177" s="8" cm="1">
        <f t="array" ref="E177">SUMPRODUCT(VALUE(IFERROR(MID(0&amp;tblExport4[[#This Row],[Time]],SEARCH({"h","m","sec"},0&amp;tblExport4[[#This Row],[Time]])-3,2),{0,0,0})),{3600,60,1})/86400</f>
        <v>0.36829861111111112</v>
      </c>
      <c r="F177" s="8">
        <f t="shared" si="2"/>
        <v>0</v>
      </c>
    </row>
    <row r="178" spans="1:6" x14ac:dyDescent="0.25">
      <c r="A178" s="1" t="s">
        <v>195</v>
      </c>
      <c r="B178" s="1" t="s">
        <v>13</v>
      </c>
      <c r="C178" s="2" t="s">
        <v>1189</v>
      </c>
      <c r="D178" s="8">
        <v>0.47303240740740743</v>
      </c>
      <c r="E178" s="8" cm="1">
        <f t="array" ref="E178">SUMPRODUCT(VALUE(IFERROR(MID(0&amp;tblExport4[[#This Row],[Time]],SEARCH({"h","m","sec"},0&amp;tblExport4[[#This Row],[Time]])-3,2),{0,0,0})),{3600,60,1})/86400</f>
        <v>0.47303240740740743</v>
      </c>
      <c r="F178" s="8">
        <f t="shared" si="2"/>
        <v>0</v>
      </c>
    </row>
    <row r="179" spans="1:6" x14ac:dyDescent="0.25">
      <c r="A179" s="1" t="s">
        <v>196</v>
      </c>
      <c r="B179" s="1" t="s">
        <v>20</v>
      </c>
      <c r="C179" s="2" t="s">
        <v>1190</v>
      </c>
      <c r="D179" s="8">
        <v>0.40984953703703703</v>
      </c>
      <c r="E179" s="8" cm="1">
        <f t="array" ref="E179">SUMPRODUCT(VALUE(IFERROR(MID(0&amp;tblExport4[[#This Row],[Time]],SEARCH({"h","m","sec"},0&amp;tblExport4[[#This Row],[Time]])-3,2),{0,0,0})),{3600,60,1})/86400</f>
        <v>0.40984953703703703</v>
      </c>
      <c r="F179" s="8">
        <f t="shared" si="2"/>
        <v>0</v>
      </c>
    </row>
    <row r="180" spans="1:6" x14ac:dyDescent="0.25">
      <c r="A180" s="1" t="s">
        <v>197</v>
      </c>
      <c r="B180" s="1" t="s">
        <v>27</v>
      </c>
      <c r="C180" s="2" t="s">
        <v>1191</v>
      </c>
      <c r="D180" s="8">
        <v>0.26771990740740742</v>
      </c>
      <c r="E180" s="8" cm="1">
        <f t="array" ref="E180">SUMPRODUCT(VALUE(IFERROR(MID(0&amp;tblExport4[[#This Row],[Time]],SEARCH({"h","m","sec"},0&amp;tblExport4[[#This Row],[Time]])-3,2),{0,0,0})),{3600,60,1})/86400</f>
        <v>0.26771990740740742</v>
      </c>
      <c r="F180" s="8">
        <f t="shared" si="2"/>
        <v>0</v>
      </c>
    </row>
    <row r="181" spans="1:6" x14ac:dyDescent="0.25">
      <c r="A181" s="1" t="s">
        <v>198</v>
      </c>
      <c r="B181" s="1" t="s">
        <v>27</v>
      </c>
      <c r="C181" s="2" t="s">
        <v>1192</v>
      </c>
      <c r="D181" s="8">
        <v>0.31745370370370368</v>
      </c>
      <c r="E181" s="8" cm="1">
        <f t="array" ref="E181">SUMPRODUCT(VALUE(IFERROR(MID(0&amp;tblExport4[[#This Row],[Time]],SEARCH({"h","m","sec"},0&amp;tblExport4[[#This Row],[Time]])-3,2),{0,0,0})),{3600,60,1})/86400</f>
        <v>0.31745370370370368</v>
      </c>
      <c r="F181" s="8">
        <f t="shared" si="2"/>
        <v>0</v>
      </c>
    </row>
    <row r="182" spans="1:6" x14ac:dyDescent="0.25">
      <c r="A182" s="1" t="s">
        <v>199</v>
      </c>
      <c r="B182" s="1" t="s">
        <v>27</v>
      </c>
      <c r="C182" s="2" t="s">
        <v>1193</v>
      </c>
      <c r="D182" s="8">
        <v>3.8634259259259257E-2</v>
      </c>
      <c r="E182" s="8" cm="1">
        <f t="array" ref="E182">SUMPRODUCT(VALUE(IFERROR(MID(0&amp;tblExport4[[#This Row],[Time]],SEARCH({"h","m","sec"},0&amp;tblExport4[[#This Row],[Time]])-3,2),{0,0,0})),{3600,60,1})/86400</f>
        <v>3.8634259259259257E-2</v>
      </c>
      <c r="F182" s="8">
        <f t="shared" si="2"/>
        <v>0</v>
      </c>
    </row>
    <row r="183" spans="1:6" x14ac:dyDescent="0.25">
      <c r="A183" s="1" t="s">
        <v>200</v>
      </c>
      <c r="B183" s="1" t="s">
        <v>22</v>
      </c>
      <c r="C183" s="2" t="s">
        <v>1194</v>
      </c>
      <c r="D183" s="8">
        <v>0.45500000000000002</v>
      </c>
      <c r="E183" s="8" cm="1">
        <f t="array" ref="E183">SUMPRODUCT(VALUE(IFERROR(MID(0&amp;tblExport4[[#This Row],[Time]],SEARCH({"h","m","sec"},0&amp;tblExport4[[#This Row],[Time]])-3,2),{0,0,0})),{3600,60,1})/86400</f>
        <v>0.45500000000000002</v>
      </c>
      <c r="F183" s="8">
        <f t="shared" si="2"/>
        <v>0</v>
      </c>
    </row>
    <row r="184" spans="1:6" x14ac:dyDescent="0.25">
      <c r="A184" s="1" t="s">
        <v>201</v>
      </c>
      <c r="B184" s="1" t="s">
        <v>20</v>
      </c>
      <c r="C184" s="2" t="s">
        <v>1195</v>
      </c>
      <c r="D184" s="8">
        <v>0.15692129629629628</v>
      </c>
      <c r="E184" s="8" cm="1">
        <f t="array" ref="E184">SUMPRODUCT(VALUE(IFERROR(MID(0&amp;tblExport4[[#This Row],[Time]],SEARCH({"h","m","sec"},0&amp;tblExport4[[#This Row],[Time]])-3,2),{0,0,0})),{3600,60,1})/86400</f>
        <v>0.15692129629629631</v>
      </c>
      <c r="F184" s="8">
        <f t="shared" si="2"/>
        <v>0</v>
      </c>
    </row>
    <row r="185" spans="1:6" x14ac:dyDescent="0.25">
      <c r="A185" s="1" t="s">
        <v>202</v>
      </c>
      <c r="B185" s="1" t="s">
        <v>22</v>
      </c>
      <c r="C185" s="2" t="s">
        <v>1196</v>
      </c>
      <c r="D185" s="8">
        <v>0.25640046296296298</v>
      </c>
      <c r="E185" s="8" cm="1">
        <f t="array" ref="E185">SUMPRODUCT(VALUE(IFERROR(MID(0&amp;tblExport4[[#This Row],[Time]],SEARCH({"h","m","sec"},0&amp;tblExport4[[#This Row],[Time]])-3,2),{0,0,0})),{3600,60,1})/86400</f>
        <v>0.25640046296296298</v>
      </c>
      <c r="F185" s="8">
        <f t="shared" si="2"/>
        <v>0</v>
      </c>
    </row>
    <row r="186" spans="1:6" x14ac:dyDescent="0.25">
      <c r="A186" s="1" t="s">
        <v>203</v>
      </c>
      <c r="B186" s="1" t="s">
        <v>15</v>
      </c>
      <c r="C186" s="2" t="s">
        <v>1197</v>
      </c>
      <c r="D186" s="8">
        <v>0.13138888888888889</v>
      </c>
      <c r="E186" s="8" cm="1">
        <f t="array" ref="E186">SUMPRODUCT(VALUE(IFERROR(MID(0&amp;tblExport4[[#This Row],[Time]],SEARCH({"h","m","sec"},0&amp;tblExport4[[#This Row],[Time]])-3,2),{0,0,0})),{3600,60,1})/86400</f>
        <v>0.13138888888888889</v>
      </c>
      <c r="F186" s="8">
        <f t="shared" si="2"/>
        <v>0</v>
      </c>
    </row>
    <row r="187" spans="1:6" x14ac:dyDescent="0.25">
      <c r="A187" s="1" t="s">
        <v>204</v>
      </c>
      <c r="B187" s="1" t="s">
        <v>27</v>
      </c>
      <c r="C187" s="2" t="s">
        <v>1198</v>
      </c>
      <c r="D187" s="8">
        <v>0.45856481481481487</v>
      </c>
      <c r="E187" s="8" cm="1">
        <f t="array" ref="E187">SUMPRODUCT(VALUE(IFERROR(MID(0&amp;tblExport4[[#This Row],[Time]],SEARCH({"h","m","sec"},0&amp;tblExport4[[#This Row],[Time]])-3,2),{0,0,0})),{3600,60,1})/86400</f>
        <v>0.45856481481481481</v>
      </c>
      <c r="F187" s="8">
        <f t="shared" si="2"/>
        <v>0</v>
      </c>
    </row>
    <row r="188" spans="1:6" x14ac:dyDescent="0.25">
      <c r="A188" s="1" t="s">
        <v>205</v>
      </c>
      <c r="B188" s="1" t="s">
        <v>15</v>
      </c>
      <c r="C188" s="2" t="s">
        <v>1199</v>
      </c>
      <c r="D188" s="8">
        <v>0.12497685185185185</v>
      </c>
      <c r="E188" s="8" cm="1">
        <f t="array" ref="E188">SUMPRODUCT(VALUE(IFERROR(MID(0&amp;tblExport4[[#This Row],[Time]],SEARCH({"h","m","sec"},0&amp;tblExport4[[#This Row],[Time]])-3,2),{0,0,0})),{3600,60,1})/86400</f>
        <v>0.12497685185185185</v>
      </c>
      <c r="F188" s="8">
        <f t="shared" si="2"/>
        <v>0</v>
      </c>
    </row>
    <row r="189" spans="1:6" x14ac:dyDescent="0.25">
      <c r="A189" s="1" t="s">
        <v>206</v>
      </c>
      <c r="B189" s="1" t="s">
        <v>15</v>
      </c>
      <c r="C189" s="2" t="s">
        <v>1200</v>
      </c>
      <c r="D189" s="8">
        <v>0.39042824074074073</v>
      </c>
      <c r="E189" s="8" cm="1">
        <f t="array" ref="E189">SUMPRODUCT(VALUE(IFERROR(MID(0&amp;tblExport4[[#This Row],[Time]],SEARCH({"h","m","sec"},0&amp;tblExport4[[#This Row],[Time]])-3,2),{0,0,0})),{3600,60,1})/86400</f>
        <v>0.39042824074074073</v>
      </c>
      <c r="F189" s="8">
        <f t="shared" si="2"/>
        <v>0</v>
      </c>
    </row>
    <row r="190" spans="1:6" x14ac:dyDescent="0.25">
      <c r="A190" s="1" t="s">
        <v>207</v>
      </c>
      <c r="B190" s="1" t="s">
        <v>15</v>
      </c>
      <c r="C190" s="2" t="s">
        <v>1201</v>
      </c>
      <c r="D190" s="8">
        <v>0.17436342592592591</v>
      </c>
      <c r="E190" s="8" cm="1">
        <f t="array" ref="E190">SUMPRODUCT(VALUE(IFERROR(MID(0&amp;tblExport4[[#This Row],[Time]],SEARCH({"h","m","sec"},0&amp;tblExport4[[#This Row],[Time]])-3,2),{0,0,0})),{3600,60,1})/86400</f>
        <v>0.17436342592592594</v>
      </c>
      <c r="F190" s="8">
        <f t="shared" si="2"/>
        <v>0</v>
      </c>
    </row>
    <row r="191" spans="1:6" x14ac:dyDescent="0.25">
      <c r="A191" s="1" t="s">
        <v>208</v>
      </c>
      <c r="B191" s="1" t="s">
        <v>15</v>
      </c>
      <c r="C191" s="2" t="s">
        <v>1202</v>
      </c>
      <c r="D191" s="8">
        <v>0.36929398148148151</v>
      </c>
      <c r="E191" s="8" cm="1">
        <f t="array" ref="E191">SUMPRODUCT(VALUE(IFERROR(MID(0&amp;tblExport4[[#This Row],[Time]],SEARCH({"h","m","sec"},0&amp;tblExport4[[#This Row],[Time]])-3,2),{0,0,0})),{3600,60,1})/86400</f>
        <v>0.36929398148148146</v>
      </c>
      <c r="F191" s="8">
        <f t="shared" si="2"/>
        <v>0</v>
      </c>
    </row>
    <row r="192" spans="1:6" x14ac:dyDescent="0.25">
      <c r="A192" s="1" t="s">
        <v>209</v>
      </c>
      <c r="B192" s="1" t="s">
        <v>15</v>
      </c>
      <c r="C192" s="2" t="s">
        <v>1203</v>
      </c>
      <c r="D192" s="8">
        <v>0.31050925925925926</v>
      </c>
      <c r="E192" s="8" cm="1">
        <f t="array" ref="E192">SUMPRODUCT(VALUE(IFERROR(MID(0&amp;tblExport4[[#This Row],[Time]],SEARCH({"h","m","sec"},0&amp;tblExport4[[#This Row],[Time]])-3,2),{0,0,0})),{3600,60,1})/86400</f>
        <v>0.31050925925925926</v>
      </c>
      <c r="F192" s="8">
        <f t="shared" si="2"/>
        <v>0</v>
      </c>
    </row>
    <row r="193" spans="1:6" x14ac:dyDescent="0.25">
      <c r="A193" s="1" t="s">
        <v>210</v>
      </c>
      <c r="B193" s="1" t="s">
        <v>13</v>
      </c>
      <c r="C193" s="2" t="s">
        <v>1204</v>
      </c>
      <c r="D193" s="8">
        <v>0.28559027777777779</v>
      </c>
      <c r="E193" s="8" cm="1">
        <f t="array" ref="E193">SUMPRODUCT(VALUE(IFERROR(MID(0&amp;tblExport4[[#This Row],[Time]],SEARCH({"h","m","sec"},0&amp;tblExport4[[#This Row],[Time]])-3,2),{0,0,0})),{3600,60,1})/86400</f>
        <v>0.28559027777777779</v>
      </c>
      <c r="F193" s="8">
        <f t="shared" si="2"/>
        <v>0</v>
      </c>
    </row>
    <row r="194" spans="1:6" x14ac:dyDescent="0.25">
      <c r="A194" s="1" t="s">
        <v>211</v>
      </c>
      <c r="B194" s="1" t="s">
        <v>15</v>
      </c>
      <c r="C194" s="2" t="s">
        <v>1205</v>
      </c>
      <c r="D194" s="8">
        <v>9.7326388888888893E-2</v>
      </c>
      <c r="E194" s="8" cm="1">
        <f t="array" ref="E194">SUMPRODUCT(VALUE(IFERROR(MID(0&amp;tblExport4[[#This Row],[Time]],SEARCH({"h","m","sec"},0&amp;tblExport4[[#This Row],[Time]])-3,2),{0,0,0})),{3600,60,1})/86400</f>
        <v>9.7326388888888893E-2</v>
      </c>
      <c r="F194" s="8">
        <f t="shared" ref="F194:F257" si="3">D194-E194</f>
        <v>0</v>
      </c>
    </row>
    <row r="195" spans="1:6" x14ac:dyDescent="0.25">
      <c r="A195" s="1" t="s">
        <v>212</v>
      </c>
      <c r="B195" s="1" t="s">
        <v>20</v>
      </c>
      <c r="C195" s="2" t="s">
        <v>1206</v>
      </c>
      <c r="D195" s="8">
        <v>5.7303240740740745E-2</v>
      </c>
      <c r="E195" s="8" cm="1">
        <f t="array" ref="E195">SUMPRODUCT(VALUE(IFERROR(MID(0&amp;tblExport4[[#This Row],[Time]],SEARCH({"h","m","sec"},0&amp;tblExport4[[#This Row],[Time]])-3,2),{0,0,0})),{3600,60,1})/86400</f>
        <v>5.7303240740740738E-2</v>
      </c>
      <c r="F195" s="8">
        <f t="shared" si="3"/>
        <v>0</v>
      </c>
    </row>
    <row r="196" spans="1:6" x14ac:dyDescent="0.25">
      <c r="A196" s="1" t="s">
        <v>213</v>
      </c>
      <c r="B196" s="1" t="s">
        <v>20</v>
      </c>
      <c r="C196" s="2" t="s">
        <v>1207</v>
      </c>
      <c r="D196" s="8">
        <v>0.20773148148148146</v>
      </c>
      <c r="E196" s="8" cm="1">
        <f t="array" ref="E196">SUMPRODUCT(VALUE(IFERROR(MID(0&amp;tblExport4[[#This Row],[Time]],SEARCH({"h","m","sec"},0&amp;tblExport4[[#This Row],[Time]])-3,2),{0,0,0})),{3600,60,1})/86400</f>
        <v>0.20773148148148149</v>
      </c>
      <c r="F196" s="8">
        <f t="shared" si="3"/>
        <v>0</v>
      </c>
    </row>
    <row r="197" spans="1:6" x14ac:dyDescent="0.25">
      <c r="A197" s="1" t="s">
        <v>214</v>
      </c>
      <c r="B197" s="1" t="s">
        <v>20</v>
      </c>
      <c r="C197" s="2" t="s">
        <v>1208</v>
      </c>
      <c r="D197" s="8">
        <v>0.25103009259259262</v>
      </c>
      <c r="E197" s="8" cm="1">
        <f t="array" ref="E197">SUMPRODUCT(VALUE(IFERROR(MID(0&amp;tblExport4[[#This Row],[Time]],SEARCH({"h","m","sec"},0&amp;tblExport4[[#This Row],[Time]])-3,2),{0,0,0})),{3600,60,1})/86400</f>
        <v>0.25103009259259257</v>
      </c>
      <c r="F197" s="8">
        <f t="shared" si="3"/>
        <v>0</v>
      </c>
    </row>
    <row r="198" spans="1:6" x14ac:dyDescent="0.25">
      <c r="A198" s="1" t="s">
        <v>215</v>
      </c>
      <c r="B198" s="1" t="s">
        <v>15</v>
      </c>
      <c r="C198" s="2" t="s">
        <v>1209</v>
      </c>
      <c r="D198" s="8">
        <v>0.16795138888888891</v>
      </c>
      <c r="E198" s="8" cm="1">
        <f t="array" ref="E198">SUMPRODUCT(VALUE(IFERROR(MID(0&amp;tblExport4[[#This Row],[Time]],SEARCH({"h","m","sec"},0&amp;tblExport4[[#This Row],[Time]])-3,2),{0,0,0})),{3600,60,1})/86400</f>
        <v>0.16795138888888889</v>
      </c>
      <c r="F198" s="8">
        <f t="shared" si="3"/>
        <v>0</v>
      </c>
    </row>
    <row r="199" spans="1:6" x14ac:dyDescent="0.25">
      <c r="A199" s="1" t="s">
        <v>216</v>
      </c>
      <c r="B199" s="1" t="s">
        <v>11</v>
      </c>
      <c r="C199" s="2" t="s">
        <v>1210</v>
      </c>
      <c r="D199" s="8">
        <v>0.23530092592592591</v>
      </c>
      <c r="E199" s="8" cm="1">
        <f t="array" ref="E199">SUMPRODUCT(VALUE(IFERROR(MID(0&amp;tblExport4[[#This Row],[Time]],SEARCH({"h","m","sec"},0&amp;tblExport4[[#This Row],[Time]])-3,2),{0,0,0})),{3600,60,1})/86400</f>
        <v>0.23530092592592591</v>
      </c>
      <c r="F199" s="8">
        <f t="shared" si="3"/>
        <v>0</v>
      </c>
    </row>
    <row r="200" spans="1:6" x14ac:dyDescent="0.25">
      <c r="A200" s="1" t="s">
        <v>217</v>
      </c>
      <c r="B200" s="1" t="s">
        <v>11</v>
      </c>
      <c r="C200" s="2" t="s">
        <v>1211</v>
      </c>
      <c r="D200" s="8">
        <v>0.38700231481481479</v>
      </c>
      <c r="E200" s="8" cm="1">
        <f t="array" ref="E200">SUMPRODUCT(VALUE(IFERROR(MID(0&amp;tblExport4[[#This Row],[Time]],SEARCH({"h","m","sec"},0&amp;tblExport4[[#This Row],[Time]])-3,2),{0,0,0})),{3600,60,1})/86400</f>
        <v>0.38700231481481484</v>
      </c>
      <c r="F200" s="8">
        <f t="shared" si="3"/>
        <v>0</v>
      </c>
    </row>
    <row r="201" spans="1:6" x14ac:dyDescent="0.25">
      <c r="A201" s="1" t="s">
        <v>218</v>
      </c>
      <c r="B201" s="1" t="s">
        <v>15</v>
      </c>
      <c r="C201" s="2" t="s">
        <v>1212</v>
      </c>
      <c r="D201" s="8">
        <v>0.36396990740740742</v>
      </c>
      <c r="E201" s="8" cm="1">
        <f t="array" ref="E201">SUMPRODUCT(VALUE(IFERROR(MID(0&amp;tblExport4[[#This Row],[Time]],SEARCH({"h","m","sec"},0&amp;tblExport4[[#This Row],[Time]])-3,2),{0,0,0})),{3600,60,1})/86400</f>
        <v>0.36396990740740742</v>
      </c>
      <c r="F201" s="8">
        <f t="shared" si="3"/>
        <v>0</v>
      </c>
    </row>
    <row r="202" spans="1:6" x14ac:dyDescent="0.25">
      <c r="A202" s="1" t="s">
        <v>219</v>
      </c>
      <c r="B202" s="1" t="s">
        <v>20</v>
      </c>
      <c r="C202" s="2" t="s">
        <v>1213</v>
      </c>
      <c r="D202" s="8">
        <v>0.2646412037037037</v>
      </c>
      <c r="E202" s="8" cm="1">
        <f t="array" ref="E202">SUMPRODUCT(VALUE(IFERROR(MID(0&amp;tblExport4[[#This Row],[Time]],SEARCH({"h","m","sec"},0&amp;tblExport4[[#This Row],[Time]])-3,2),{0,0,0})),{3600,60,1})/86400</f>
        <v>0.2646412037037037</v>
      </c>
      <c r="F202" s="8">
        <f t="shared" si="3"/>
        <v>0</v>
      </c>
    </row>
    <row r="203" spans="1:6" x14ac:dyDescent="0.25">
      <c r="A203" s="1" t="s">
        <v>220</v>
      </c>
      <c r="B203" s="1" t="s">
        <v>30</v>
      </c>
      <c r="C203" s="2" t="s">
        <v>1214</v>
      </c>
      <c r="D203" s="8">
        <v>0.44469907407407411</v>
      </c>
      <c r="E203" s="8" cm="1">
        <f t="array" ref="E203">SUMPRODUCT(VALUE(IFERROR(MID(0&amp;tblExport4[[#This Row],[Time]],SEARCH({"h","m","sec"},0&amp;tblExport4[[#This Row],[Time]])-3,2),{0,0,0})),{3600,60,1})/86400</f>
        <v>0.44469907407407405</v>
      </c>
      <c r="F203" s="8">
        <f t="shared" si="3"/>
        <v>0</v>
      </c>
    </row>
    <row r="204" spans="1:6" x14ac:dyDescent="0.25">
      <c r="A204" s="1" t="s">
        <v>221</v>
      </c>
      <c r="B204" s="1" t="s">
        <v>15</v>
      </c>
      <c r="C204" s="2" t="s">
        <v>1215</v>
      </c>
      <c r="D204" s="8">
        <v>4.7592592592592596E-2</v>
      </c>
      <c r="E204" s="8" cm="1">
        <f t="array" ref="E204">SUMPRODUCT(VALUE(IFERROR(MID(0&amp;tblExport4[[#This Row],[Time]],SEARCH({"h","m","sec"},0&amp;tblExport4[[#This Row],[Time]])-3,2),{0,0,0})),{3600,60,1})/86400</f>
        <v>4.7592592592592596E-2</v>
      </c>
      <c r="F204" s="8">
        <f t="shared" si="3"/>
        <v>0</v>
      </c>
    </row>
    <row r="205" spans="1:6" x14ac:dyDescent="0.25">
      <c r="A205" s="1" t="s">
        <v>222</v>
      </c>
      <c r="B205" s="1" t="s">
        <v>20</v>
      </c>
      <c r="C205" s="2" t="s">
        <v>1216</v>
      </c>
      <c r="D205" s="8">
        <v>0.14125000000000001</v>
      </c>
      <c r="E205" s="8" cm="1">
        <f t="array" ref="E205">SUMPRODUCT(VALUE(IFERROR(MID(0&amp;tblExport4[[#This Row],[Time]],SEARCH({"h","m","sec"},0&amp;tblExport4[[#This Row],[Time]])-3,2),{0,0,0})),{3600,60,1})/86400</f>
        <v>0.14124999999999999</v>
      </c>
      <c r="F205" s="8">
        <f t="shared" si="3"/>
        <v>0</v>
      </c>
    </row>
    <row r="206" spans="1:6" x14ac:dyDescent="0.25">
      <c r="A206" s="1" t="s">
        <v>223</v>
      </c>
      <c r="B206" s="1" t="s">
        <v>27</v>
      </c>
      <c r="C206" s="2" t="s">
        <v>1217</v>
      </c>
      <c r="D206" s="8">
        <v>0.25128472222222226</v>
      </c>
      <c r="E206" s="8" cm="1">
        <f t="array" ref="E206">SUMPRODUCT(VALUE(IFERROR(MID(0&amp;tblExport4[[#This Row],[Time]],SEARCH({"h","m","sec"},0&amp;tblExport4[[#This Row],[Time]])-3,2),{0,0,0})),{3600,60,1})/86400</f>
        <v>0.2512847222222222</v>
      </c>
      <c r="F206" s="8">
        <f t="shared" si="3"/>
        <v>0</v>
      </c>
    </row>
    <row r="207" spans="1:6" x14ac:dyDescent="0.25">
      <c r="A207" s="1" t="s">
        <v>224</v>
      </c>
      <c r="B207" s="1" t="s">
        <v>20</v>
      </c>
      <c r="C207" s="2" t="s">
        <v>1218</v>
      </c>
      <c r="D207" s="8">
        <v>0.42910879629629628</v>
      </c>
      <c r="E207" s="8" cm="1">
        <f t="array" ref="E207">SUMPRODUCT(VALUE(IFERROR(MID(0&amp;tblExport4[[#This Row],[Time]],SEARCH({"h","m","sec"},0&amp;tblExport4[[#This Row],[Time]])-3,2),{0,0,0})),{3600,60,1})/86400</f>
        <v>0.42910879629629628</v>
      </c>
      <c r="F207" s="8">
        <f t="shared" si="3"/>
        <v>0</v>
      </c>
    </row>
    <row r="208" spans="1:6" x14ac:dyDescent="0.25">
      <c r="A208" s="1" t="s">
        <v>225</v>
      </c>
      <c r="B208" s="1" t="s">
        <v>11</v>
      </c>
      <c r="C208" s="2" t="s">
        <v>1219</v>
      </c>
      <c r="D208" s="8">
        <v>0.4508449074074074</v>
      </c>
      <c r="E208" s="8" cm="1">
        <f t="array" ref="E208">SUMPRODUCT(VALUE(IFERROR(MID(0&amp;tblExport4[[#This Row],[Time]],SEARCH({"h","m","sec"},0&amp;tblExport4[[#This Row],[Time]])-3,2),{0,0,0})),{3600,60,1})/86400</f>
        <v>0.4508449074074074</v>
      </c>
      <c r="F208" s="8">
        <f t="shared" si="3"/>
        <v>0</v>
      </c>
    </row>
    <row r="209" spans="1:6" x14ac:dyDescent="0.25">
      <c r="A209" s="1" t="s">
        <v>226</v>
      </c>
      <c r="B209" s="1" t="s">
        <v>20</v>
      </c>
      <c r="C209" s="2" t="s">
        <v>1220</v>
      </c>
      <c r="D209" s="8">
        <v>0.22628472222222221</v>
      </c>
      <c r="E209" s="8" cm="1">
        <f t="array" ref="E209">SUMPRODUCT(VALUE(IFERROR(MID(0&amp;tblExport4[[#This Row],[Time]],SEARCH({"h","m","sec"},0&amp;tblExport4[[#This Row],[Time]])-3,2),{0,0,0})),{3600,60,1})/86400</f>
        <v>0.22628472222222223</v>
      </c>
      <c r="F209" s="8">
        <f t="shared" si="3"/>
        <v>0</v>
      </c>
    </row>
    <row r="210" spans="1:6" x14ac:dyDescent="0.25">
      <c r="A210" s="1" t="s">
        <v>227</v>
      </c>
      <c r="B210" s="1" t="s">
        <v>30</v>
      </c>
      <c r="C210" s="2" t="s">
        <v>1221</v>
      </c>
      <c r="D210" s="8">
        <v>0.25349537037037034</v>
      </c>
      <c r="E210" s="8" cm="1">
        <f t="array" ref="E210">SUMPRODUCT(VALUE(IFERROR(MID(0&amp;tblExport4[[#This Row],[Time]],SEARCH({"h","m","sec"},0&amp;tblExport4[[#This Row],[Time]])-3,2),{0,0,0})),{3600,60,1})/86400</f>
        <v>0.25349537037037034</v>
      </c>
      <c r="F210" s="8">
        <f t="shared" si="3"/>
        <v>0</v>
      </c>
    </row>
    <row r="211" spans="1:6" x14ac:dyDescent="0.25">
      <c r="A211" s="1" t="s">
        <v>228</v>
      </c>
      <c r="B211" s="1" t="s">
        <v>11</v>
      </c>
      <c r="C211" s="2" t="s">
        <v>1222</v>
      </c>
      <c r="D211" s="8">
        <v>0.46738425925925925</v>
      </c>
      <c r="E211" s="8" cm="1">
        <f t="array" ref="E211">SUMPRODUCT(VALUE(IFERROR(MID(0&amp;tblExport4[[#This Row],[Time]],SEARCH({"h","m","sec"},0&amp;tblExport4[[#This Row],[Time]])-3,2),{0,0,0})),{3600,60,1})/86400</f>
        <v>0.46738425925925925</v>
      </c>
      <c r="F211" s="8">
        <f t="shared" si="3"/>
        <v>0</v>
      </c>
    </row>
    <row r="212" spans="1:6" x14ac:dyDescent="0.25">
      <c r="A212" s="1" t="s">
        <v>229</v>
      </c>
      <c r="B212" s="1" t="s">
        <v>13</v>
      </c>
      <c r="C212" s="2" t="s">
        <v>1223</v>
      </c>
      <c r="D212" s="8">
        <v>0.26636574074074076</v>
      </c>
      <c r="E212" s="8" cm="1">
        <f t="array" ref="E212">SUMPRODUCT(VALUE(IFERROR(MID(0&amp;tblExport4[[#This Row],[Time]],SEARCH({"h","m","sec"},0&amp;tblExport4[[#This Row],[Time]])-3,2),{0,0,0})),{3600,60,1})/86400</f>
        <v>0.26636574074074076</v>
      </c>
      <c r="F212" s="8">
        <f t="shared" si="3"/>
        <v>0</v>
      </c>
    </row>
    <row r="213" spans="1:6" x14ac:dyDescent="0.25">
      <c r="A213" s="1" t="s">
        <v>230</v>
      </c>
      <c r="B213" s="1" t="s">
        <v>11</v>
      </c>
      <c r="C213" s="2" t="s">
        <v>1224</v>
      </c>
      <c r="D213" s="8">
        <v>1.0138888888888888E-2</v>
      </c>
      <c r="E213" s="8" cm="1">
        <f t="array" ref="E213">SUMPRODUCT(VALUE(IFERROR(MID(0&amp;tblExport4[[#This Row],[Time]],SEARCH({"h","m","sec"},0&amp;tblExport4[[#This Row],[Time]])-3,2),{0,0,0})),{3600,60,1})/86400</f>
        <v>1.0138888888888888E-2</v>
      </c>
      <c r="F213" s="8">
        <f t="shared" si="3"/>
        <v>0</v>
      </c>
    </row>
    <row r="214" spans="1:6" x14ac:dyDescent="0.25">
      <c r="A214" s="1" t="s">
        <v>231</v>
      </c>
      <c r="B214" s="1" t="s">
        <v>13</v>
      </c>
      <c r="C214" s="2" t="s">
        <v>1225</v>
      </c>
      <c r="D214" s="8">
        <v>0.33368055555555554</v>
      </c>
      <c r="E214" s="8" cm="1">
        <f t="array" ref="E214">SUMPRODUCT(VALUE(IFERROR(MID(0&amp;tblExport4[[#This Row],[Time]],SEARCH({"h","m","sec"},0&amp;tblExport4[[#This Row],[Time]])-3,2),{0,0,0})),{3600,60,1})/86400</f>
        <v>0.33368055555555554</v>
      </c>
      <c r="F214" s="8">
        <f t="shared" si="3"/>
        <v>0</v>
      </c>
    </row>
    <row r="215" spans="1:6" x14ac:dyDescent="0.25">
      <c r="A215" s="1" t="s">
        <v>232</v>
      </c>
      <c r="B215" s="1" t="s">
        <v>15</v>
      </c>
      <c r="C215" s="2" t="s">
        <v>1226</v>
      </c>
      <c r="D215" s="8">
        <v>2.1076388888888891E-2</v>
      </c>
      <c r="E215" s="8" cm="1">
        <f t="array" ref="E215">SUMPRODUCT(VALUE(IFERROR(MID(0&amp;tblExport4[[#This Row],[Time]],SEARCH({"h","m","sec"},0&amp;tblExport4[[#This Row],[Time]])-3,2),{0,0,0})),{3600,60,1})/86400</f>
        <v>2.1076388888888888E-2</v>
      </c>
      <c r="F215" s="8">
        <f t="shared" si="3"/>
        <v>0</v>
      </c>
    </row>
    <row r="216" spans="1:6" x14ac:dyDescent="0.25">
      <c r="A216" s="1" t="s">
        <v>233</v>
      </c>
      <c r="B216" s="1" t="s">
        <v>27</v>
      </c>
      <c r="C216" s="2" t="s">
        <v>1227</v>
      </c>
      <c r="D216" s="8">
        <v>0.29112268518518519</v>
      </c>
      <c r="E216" s="8" cm="1">
        <f t="array" ref="E216">SUMPRODUCT(VALUE(IFERROR(MID(0&amp;tblExport4[[#This Row],[Time]],SEARCH({"h","m","sec"},0&amp;tblExport4[[#This Row],[Time]])-3,2),{0,0,0})),{3600,60,1})/86400</f>
        <v>0.29112268518518519</v>
      </c>
      <c r="F216" s="8">
        <f t="shared" si="3"/>
        <v>0</v>
      </c>
    </row>
    <row r="217" spans="1:6" x14ac:dyDescent="0.25">
      <c r="A217" s="1" t="s">
        <v>234</v>
      </c>
      <c r="B217" s="1" t="s">
        <v>15</v>
      </c>
      <c r="C217" s="2" t="s">
        <v>1228</v>
      </c>
      <c r="D217" s="8">
        <v>0.34510416666666671</v>
      </c>
      <c r="E217" s="8" cm="1">
        <f t="array" ref="E217">SUMPRODUCT(VALUE(IFERROR(MID(0&amp;tblExport4[[#This Row],[Time]],SEARCH({"h","m","sec"},0&amp;tblExport4[[#This Row],[Time]])-3,2),{0,0,0})),{3600,60,1})/86400</f>
        <v>0.34510416666666666</v>
      </c>
      <c r="F217" s="8">
        <f t="shared" si="3"/>
        <v>0</v>
      </c>
    </row>
    <row r="218" spans="1:6" x14ac:dyDescent="0.25">
      <c r="A218" s="1" t="s">
        <v>235</v>
      </c>
      <c r="B218" s="1" t="s">
        <v>11</v>
      </c>
      <c r="C218" s="2" t="s">
        <v>1229</v>
      </c>
      <c r="D218" s="8">
        <v>0.17167824074074076</v>
      </c>
      <c r="E218" s="8" cm="1">
        <f t="array" ref="E218">SUMPRODUCT(VALUE(IFERROR(MID(0&amp;tblExport4[[#This Row],[Time]],SEARCH({"h","m","sec"},0&amp;tblExport4[[#This Row],[Time]])-3,2),{0,0,0})),{3600,60,1})/86400</f>
        <v>0.17167824074074073</v>
      </c>
      <c r="F218" s="8">
        <f t="shared" si="3"/>
        <v>0</v>
      </c>
    </row>
    <row r="219" spans="1:6" x14ac:dyDescent="0.25">
      <c r="A219" s="1" t="s">
        <v>236</v>
      </c>
      <c r="B219" s="1" t="s">
        <v>13</v>
      </c>
      <c r="C219" s="2" t="s">
        <v>1230</v>
      </c>
      <c r="D219" s="8">
        <v>0.37997685185185182</v>
      </c>
      <c r="E219" s="8" cm="1">
        <f t="array" ref="E219">SUMPRODUCT(VALUE(IFERROR(MID(0&amp;tblExport4[[#This Row],[Time]],SEARCH({"h","m","sec"},0&amp;tblExport4[[#This Row],[Time]])-3,2),{0,0,0})),{3600,60,1})/86400</f>
        <v>0.37997685185185187</v>
      </c>
      <c r="F219" s="8">
        <f t="shared" si="3"/>
        <v>0</v>
      </c>
    </row>
    <row r="220" spans="1:6" x14ac:dyDescent="0.25">
      <c r="A220" s="1" t="s">
        <v>237</v>
      </c>
      <c r="B220" s="1" t="s">
        <v>13</v>
      </c>
      <c r="C220" s="2" t="s">
        <v>1231</v>
      </c>
      <c r="D220" s="8">
        <v>4.9745370370370377E-2</v>
      </c>
      <c r="E220" s="8" cm="1">
        <f t="array" ref="E220">SUMPRODUCT(VALUE(IFERROR(MID(0&amp;tblExport4[[#This Row],[Time]],SEARCH({"h","m","sec"},0&amp;tblExport4[[#This Row],[Time]])-3,2),{0,0,0})),{3600,60,1})/86400</f>
        <v>4.974537037037037E-2</v>
      </c>
      <c r="F220" s="8">
        <f t="shared" si="3"/>
        <v>0</v>
      </c>
    </row>
    <row r="221" spans="1:6" x14ac:dyDescent="0.25">
      <c r="A221" s="1" t="s">
        <v>238</v>
      </c>
      <c r="B221" s="1" t="s">
        <v>13</v>
      </c>
      <c r="C221" s="2" t="s">
        <v>1232</v>
      </c>
      <c r="D221" s="8">
        <v>0.14846064814814816</v>
      </c>
      <c r="E221" s="8" cm="1">
        <f t="array" ref="E221">SUMPRODUCT(VALUE(IFERROR(MID(0&amp;tblExport4[[#This Row],[Time]],SEARCH({"h","m","sec"},0&amp;tblExport4[[#This Row],[Time]])-3,2),{0,0,0})),{3600,60,1})/86400</f>
        <v>0.14846064814814816</v>
      </c>
      <c r="F221" s="8">
        <f t="shared" si="3"/>
        <v>0</v>
      </c>
    </row>
    <row r="222" spans="1:6" x14ac:dyDescent="0.25">
      <c r="A222" s="1" t="s">
        <v>239</v>
      </c>
      <c r="B222" s="1" t="s">
        <v>15</v>
      </c>
      <c r="C222" s="2" t="s">
        <v>1233</v>
      </c>
      <c r="D222" s="8">
        <v>0.49814814814814817</v>
      </c>
      <c r="E222" s="8" cm="1">
        <f t="array" ref="E222">SUMPRODUCT(VALUE(IFERROR(MID(0&amp;tblExport4[[#This Row],[Time]],SEARCH({"h","m","sec"},0&amp;tblExport4[[#This Row],[Time]])-3,2),{0,0,0})),{3600,60,1})/86400</f>
        <v>0.49814814814814817</v>
      </c>
      <c r="F222" s="8">
        <f t="shared" si="3"/>
        <v>0</v>
      </c>
    </row>
    <row r="223" spans="1:6" x14ac:dyDescent="0.25">
      <c r="A223" s="1" t="s">
        <v>240</v>
      </c>
      <c r="B223" s="1" t="s">
        <v>15</v>
      </c>
      <c r="C223" s="2" t="s">
        <v>1234</v>
      </c>
      <c r="D223" s="8">
        <v>0.18432870370370369</v>
      </c>
      <c r="E223" s="8" cm="1">
        <f t="array" ref="E223">SUMPRODUCT(VALUE(IFERROR(MID(0&amp;tblExport4[[#This Row],[Time]],SEARCH({"h","m","sec"},0&amp;tblExport4[[#This Row],[Time]])-3,2),{0,0,0})),{3600,60,1})/86400</f>
        <v>0.18432870370370372</v>
      </c>
      <c r="F223" s="8">
        <f t="shared" si="3"/>
        <v>0</v>
      </c>
    </row>
    <row r="224" spans="1:6" x14ac:dyDescent="0.25">
      <c r="A224" s="1" t="s">
        <v>241</v>
      </c>
      <c r="B224" s="1" t="s">
        <v>15</v>
      </c>
      <c r="C224" s="2" t="s">
        <v>1235</v>
      </c>
      <c r="D224" s="8">
        <v>0.41069444444444447</v>
      </c>
      <c r="E224" s="8" cm="1">
        <f t="array" ref="E224">SUMPRODUCT(VALUE(IFERROR(MID(0&amp;tblExport4[[#This Row],[Time]],SEARCH({"h","m","sec"},0&amp;tblExport4[[#This Row],[Time]])-3,2),{0,0,0})),{3600,60,1})/86400</f>
        <v>0.41069444444444442</v>
      </c>
      <c r="F224" s="8">
        <f t="shared" si="3"/>
        <v>0</v>
      </c>
    </row>
    <row r="225" spans="1:6" x14ac:dyDescent="0.25">
      <c r="A225" s="1" t="s">
        <v>242</v>
      </c>
      <c r="B225" s="1" t="s">
        <v>13</v>
      </c>
      <c r="C225" s="2" t="s">
        <v>1236</v>
      </c>
      <c r="D225" s="8">
        <v>0.45701388888888889</v>
      </c>
      <c r="E225" s="8" cm="1">
        <f t="array" ref="E225">SUMPRODUCT(VALUE(IFERROR(MID(0&amp;tblExport4[[#This Row],[Time]],SEARCH({"h","m","sec"},0&amp;tblExport4[[#This Row],[Time]])-3,2),{0,0,0})),{3600,60,1})/86400</f>
        <v>0.45701388888888889</v>
      </c>
      <c r="F225" s="8">
        <f t="shared" si="3"/>
        <v>0</v>
      </c>
    </row>
    <row r="226" spans="1:6" x14ac:dyDescent="0.25">
      <c r="A226" s="1" t="s">
        <v>243</v>
      </c>
      <c r="B226" s="1" t="s">
        <v>20</v>
      </c>
      <c r="C226" s="2" t="s">
        <v>1237</v>
      </c>
      <c r="D226" s="8">
        <v>0.16679398148148147</v>
      </c>
      <c r="E226" s="8" cm="1">
        <f t="array" ref="E226">SUMPRODUCT(VALUE(IFERROR(MID(0&amp;tblExport4[[#This Row],[Time]],SEARCH({"h","m","sec"},0&amp;tblExport4[[#This Row],[Time]])-3,2),{0,0,0})),{3600,60,1})/86400</f>
        <v>0.16679398148148147</v>
      </c>
      <c r="F226" s="8">
        <f t="shared" si="3"/>
        <v>0</v>
      </c>
    </row>
    <row r="227" spans="1:6" x14ac:dyDescent="0.25">
      <c r="A227" s="1" t="s">
        <v>244</v>
      </c>
      <c r="B227" s="1" t="s">
        <v>15</v>
      </c>
      <c r="C227" s="2" t="s">
        <v>1238</v>
      </c>
      <c r="D227" s="8">
        <v>2.1168981481481483E-2</v>
      </c>
      <c r="E227" s="8" cm="1">
        <f t="array" ref="E227">SUMPRODUCT(VALUE(IFERROR(MID(0&amp;tblExport4[[#This Row],[Time]],SEARCH({"h","m","sec"},0&amp;tblExport4[[#This Row],[Time]])-3,2),{0,0,0})),{3600,60,1})/86400</f>
        <v>2.1168981481481483E-2</v>
      </c>
      <c r="F227" s="8">
        <f t="shared" si="3"/>
        <v>0</v>
      </c>
    </row>
    <row r="228" spans="1:6" x14ac:dyDescent="0.25">
      <c r="A228" s="1" t="s">
        <v>245</v>
      </c>
      <c r="B228" s="1" t="s">
        <v>13</v>
      </c>
      <c r="C228" s="2" t="s">
        <v>1239</v>
      </c>
      <c r="D228" s="8">
        <v>0.31509259259259259</v>
      </c>
      <c r="E228" s="8" cm="1">
        <f t="array" ref="E228">SUMPRODUCT(VALUE(IFERROR(MID(0&amp;tblExport4[[#This Row],[Time]],SEARCH({"h","m","sec"},0&amp;tblExport4[[#This Row],[Time]])-3,2),{0,0,0})),{3600,60,1})/86400</f>
        <v>0.31509259259259259</v>
      </c>
      <c r="F228" s="8">
        <f t="shared" si="3"/>
        <v>0</v>
      </c>
    </row>
    <row r="229" spans="1:6" x14ac:dyDescent="0.25">
      <c r="A229" s="1" t="s">
        <v>246</v>
      </c>
      <c r="B229" s="1" t="s">
        <v>15</v>
      </c>
      <c r="C229" s="2" t="s">
        <v>1240</v>
      </c>
      <c r="D229" s="8">
        <v>0.15168981481481481</v>
      </c>
      <c r="E229" s="8" cm="1">
        <f t="array" ref="E229">SUMPRODUCT(VALUE(IFERROR(MID(0&amp;tblExport4[[#This Row],[Time]],SEARCH({"h","m","sec"},0&amp;tblExport4[[#This Row],[Time]])-3,2),{0,0,0})),{3600,60,1})/86400</f>
        <v>0.15168981481481481</v>
      </c>
      <c r="F229" s="8">
        <f t="shared" si="3"/>
        <v>0</v>
      </c>
    </row>
    <row r="230" spans="1:6" x14ac:dyDescent="0.25">
      <c r="A230" s="1" t="s">
        <v>247</v>
      </c>
      <c r="B230" s="1" t="s">
        <v>20</v>
      </c>
      <c r="C230" s="2" t="s">
        <v>1241</v>
      </c>
      <c r="D230" s="8">
        <v>0.36406250000000001</v>
      </c>
      <c r="E230" s="8" cm="1">
        <f t="array" ref="E230">SUMPRODUCT(VALUE(IFERROR(MID(0&amp;tblExport4[[#This Row],[Time]],SEARCH({"h","m","sec"},0&amp;tblExport4[[#This Row],[Time]])-3,2),{0,0,0})),{3600,60,1})/86400</f>
        <v>0.36406250000000001</v>
      </c>
      <c r="F230" s="8">
        <f t="shared" si="3"/>
        <v>0</v>
      </c>
    </row>
    <row r="231" spans="1:6" x14ac:dyDescent="0.25">
      <c r="A231" s="1" t="s">
        <v>248</v>
      </c>
      <c r="B231" s="1" t="s">
        <v>15</v>
      </c>
      <c r="C231" s="2" t="s">
        <v>1242</v>
      </c>
      <c r="D231" s="8">
        <v>3.1898148148148148E-2</v>
      </c>
      <c r="E231" s="8" cm="1">
        <f t="array" ref="E231">SUMPRODUCT(VALUE(IFERROR(MID(0&amp;tblExport4[[#This Row],[Time]],SEARCH({"h","m","sec"},0&amp;tblExport4[[#This Row],[Time]])-3,2),{0,0,0})),{3600,60,1})/86400</f>
        <v>3.1898148148148148E-2</v>
      </c>
      <c r="F231" s="8">
        <f t="shared" si="3"/>
        <v>0</v>
      </c>
    </row>
    <row r="232" spans="1:6" x14ac:dyDescent="0.25">
      <c r="A232" s="1" t="s">
        <v>249</v>
      </c>
      <c r="B232" s="1" t="s">
        <v>22</v>
      </c>
      <c r="C232" s="2" t="s">
        <v>1243</v>
      </c>
      <c r="D232" s="8">
        <v>0.23849537037037036</v>
      </c>
      <c r="E232" s="8" cm="1">
        <f t="array" ref="E232">SUMPRODUCT(VALUE(IFERROR(MID(0&amp;tblExport4[[#This Row],[Time]],SEARCH({"h","m","sec"},0&amp;tblExport4[[#This Row],[Time]])-3,2),{0,0,0})),{3600,60,1})/86400</f>
        <v>0.23849537037037036</v>
      </c>
      <c r="F232" s="8">
        <f t="shared" si="3"/>
        <v>0</v>
      </c>
    </row>
    <row r="233" spans="1:6" x14ac:dyDescent="0.25">
      <c r="A233" s="1" t="s">
        <v>250</v>
      </c>
      <c r="B233" s="1" t="s">
        <v>13</v>
      </c>
      <c r="C233" s="2" t="s">
        <v>1244</v>
      </c>
      <c r="D233" s="8">
        <v>0.17854166666666668</v>
      </c>
      <c r="E233" s="8" cm="1">
        <f t="array" ref="E233">SUMPRODUCT(VALUE(IFERROR(MID(0&amp;tblExport4[[#This Row],[Time]],SEARCH({"h","m","sec"},0&amp;tblExport4[[#This Row],[Time]])-3,2),{0,0,0})),{3600,60,1})/86400</f>
        <v>0.17854166666666665</v>
      </c>
      <c r="F233" s="8">
        <f t="shared" si="3"/>
        <v>0</v>
      </c>
    </row>
    <row r="234" spans="1:6" x14ac:dyDescent="0.25">
      <c r="A234" s="1" t="s">
        <v>251</v>
      </c>
      <c r="B234" s="1" t="s">
        <v>22</v>
      </c>
      <c r="C234" s="2" t="s">
        <v>1245</v>
      </c>
      <c r="D234" s="8">
        <v>0.45420138888888889</v>
      </c>
      <c r="E234" s="8" cm="1">
        <f t="array" ref="E234">SUMPRODUCT(VALUE(IFERROR(MID(0&amp;tblExport4[[#This Row],[Time]],SEARCH({"h","m","sec"},0&amp;tblExport4[[#This Row],[Time]])-3,2),{0,0,0})),{3600,60,1})/86400</f>
        <v>0.45420138888888889</v>
      </c>
      <c r="F234" s="8">
        <f t="shared" si="3"/>
        <v>0</v>
      </c>
    </row>
    <row r="235" spans="1:6" x14ac:dyDescent="0.25">
      <c r="A235" s="1" t="s">
        <v>252</v>
      </c>
      <c r="B235" s="1" t="s">
        <v>20</v>
      </c>
      <c r="C235" s="2" t="s">
        <v>1246</v>
      </c>
      <c r="D235" s="8">
        <v>0.46824074074074074</v>
      </c>
      <c r="E235" s="8" cm="1">
        <f t="array" ref="E235">SUMPRODUCT(VALUE(IFERROR(MID(0&amp;tblExport4[[#This Row],[Time]],SEARCH({"h","m","sec"},0&amp;tblExport4[[#This Row],[Time]])-3,2),{0,0,0})),{3600,60,1})/86400</f>
        <v>0.46824074074074074</v>
      </c>
      <c r="F235" s="8">
        <f t="shared" si="3"/>
        <v>0</v>
      </c>
    </row>
    <row r="236" spans="1:6" x14ac:dyDescent="0.25">
      <c r="A236" s="1" t="s">
        <v>253</v>
      </c>
      <c r="B236" s="1" t="s">
        <v>20</v>
      </c>
      <c r="C236" s="2" t="s">
        <v>1247</v>
      </c>
      <c r="D236" s="8">
        <v>0.26071759259259258</v>
      </c>
      <c r="E236" s="8" cm="1">
        <f t="array" ref="E236">SUMPRODUCT(VALUE(IFERROR(MID(0&amp;tblExport4[[#This Row],[Time]],SEARCH({"h","m","sec"},0&amp;tblExport4[[#This Row],[Time]])-3,2),{0,0,0})),{3600,60,1})/86400</f>
        <v>0.26071759259259258</v>
      </c>
      <c r="F236" s="8">
        <f t="shared" si="3"/>
        <v>0</v>
      </c>
    </row>
    <row r="237" spans="1:6" x14ac:dyDescent="0.25">
      <c r="A237" s="1" t="s">
        <v>254</v>
      </c>
      <c r="B237" s="1" t="s">
        <v>11</v>
      </c>
      <c r="C237" s="2" t="s">
        <v>1248</v>
      </c>
      <c r="D237" s="8">
        <v>0.18549768518518517</v>
      </c>
      <c r="E237" s="8" cm="1">
        <f t="array" ref="E237">SUMPRODUCT(VALUE(IFERROR(MID(0&amp;tblExport4[[#This Row],[Time]],SEARCH({"h","m","sec"},0&amp;tblExport4[[#This Row],[Time]])-3,2),{0,0,0})),{3600,60,1})/86400</f>
        <v>0.1854976851851852</v>
      </c>
      <c r="F237" s="8">
        <f t="shared" si="3"/>
        <v>0</v>
      </c>
    </row>
    <row r="238" spans="1:6" x14ac:dyDescent="0.25">
      <c r="A238" s="1" t="s">
        <v>255</v>
      </c>
      <c r="B238" s="1" t="s">
        <v>27</v>
      </c>
      <c r="C238" s="2" t="s">
        <v>1249</v>
      </c>
      <c r="D238" s="8">
        <v>0.26717592592592593</v>
      </c>
      <c r="E238" s="8" cm="1">
        <f t="array" ref="E238">SUMPRODUCT(VALUE(IFERROR(MID(0&amp;tblExport4[[#This Row],[Time]],SEARCH({"h","m","sec"},0&amp;tblExport4[[#This Row],[Time]])-3,2),{0,0,0})),{3600,60,1})/86400</f>
        <v>0.26717592592592593</v>
      </c>
      <c r="F238" s="8">
        <f t="shared" si="3"/>
        <v>0</v>
      </c>
    </row>
    <row r="239" spans="1:6" x14ac:dyDescent="0.25">
      <c r="A239" s="1" t="s">
        <v>256</v>
      </c>
      <c r="B239" s="1" t="s">
        <v>20</v>
      </c>
      <c r="C239" s="2" t="s">
        <v>1250</v>
      </c>
      <c r="D239" s="8">
        <v>0.32381944444444444</v>
      </c>
      <c r="E239" s="8" cm="1">
        <f t="array" ref="E239">SUMPRODUCT(VALUE(IFERROR(MID(0&amp;tblExport4[[#This Row],[Time]],SEARCH({"h","m","sec"},0&amp;tblExport4[[#This Row],[Time]])-3,2),{0,0,0})),{3600,60,1})/86400</f>
        <v>0.32381944444444444</v>
      </c>
      <c r="F239" s="8">
        <f t="shared" si="3"/>
        <v>0</v>
      </c>
    </row>
    <row r="240" spans="1:6" x14ac:dyDescent="0.25">
      <c r="A240" s="1" t="s">
        <v>257</v>
      </c>
      <c r="B240" s="1" t="s">
        <v>13</v>
      </c>
      <c r="C240" s="2" t="s">
        <v>1251</v>
      </c>
      <c r="D240" s="8">
        <v>0.40800925925925924</v>
      </c>
      <c r="E240" s="8" cm="1">
        <f t="array" ref="E240">SUMPRODUCT(VALUE(IFERROR(MID(0&amp;tblExport4[[#This Row],[Time]],SEARCH({"h","m","sec"},0&amp;tblExport4[[#This Row],[Time]])-3,2),{0,0,0})),{3600,60,1})/86400</f>
        <v>0.40800925925925924</v>
      </c>
      <c r="F240" s="8">
        <f t="shared" si="3"/>
        <v>0</v>
      </c>
    </row>
    <row r="241" spans="1:6" x14ac:dyDescent="0.25">
      <c r="A241" s="1" t="s">
        <v>258</v>
      </c>
      <c r="B241" s="1" t="s">
        <v>27</v>
      </c>
      <c r="C241" s="2" t="s">
        <v>1252</v>
      </c>
      <c r="D241" s="8">
        <v>0.35486111111111113</v>
      </c>
      <c r="E241" s="8" cm="1">
        <f t="array" ref="E241">SUMPRODUCT(VALUE(IFERROR(MID(0&amp;tblExport4[[#This Row],[Time]],SEARCH({"h","m","sec"},0&amp;tblExport4[[#This Row],[Time]])-3,2),{0,0,0})),{3600,60,1})/86400</f>
        <v>0.35486111111111113</v>
      </c>
      <c r="F241" s="8">
        <f t="shared" si="3"/>
        <v>0</v>
      </c>
    </row>
    <row r="242" spans="1:6" x14ac:dyDescent="0.25">
      <c r="A242" s="1" t="s">
        <v>259</v>
      </c>
      <c r="B242" s="1" t="s">
        <v>20</v>
      </c>
      <c r="C242" s="2" t="s">
        <v>1253</v>
      </c>
      <c r="D242" s="8">
        <v>0.18133101851851852</v>
      </c>
      <c r="E242" s="8" cm="1">
        <f t="array" ref="E242">SUMPRODUCT(VALUE(IFERROR(MID(0&amp;tblExport4[[#This Row],[Time]],SEARCH({"h","m","sec"},0&amp;tblExport4[[#This Row],[Time]])-3,2),{0,0,0})),{3600,60,1})/86400</f>
        <v>0.18133101851851852</v>
      </c>
      <c r="F242" s="8">
        <f t="shared" si="3"/>
        <v>0</v>
      </c>
    </row>
    <row r="243" spans="1:6" x14ac:dyDescent="0.25">
      <c r="A243" s="1" t="s">
        <v>260</v>
      </c>
      <c r="B243" s="1" t="s">
        <v>13</v>
      </c>
      <c r="C243" s="2" t="s">
        <v>1254</v>
      </c>
      <c r="D243" s="8">
        <v>0.44340277777777781</v>
      </c>
      <c r="E243" s="8" cm="1">
        <f t="array" ref="E243">SUMPRODUCT(VALUE(IFERROR(MID(0&amp;tblExport4[[#This Row],[Time]],SEARCH({"h","m","sec"},0&amp;tblExport4[[#This Row],[Time]])-3,2),{0,0,0})),{3600,60,1})/86400</f>
        <v>0.44340277777777776</v>
      </c>
      <c r="F243" s="8">
        <f t="shared" si="3"/>
        <v>0</v>
      </c>
    </row>
    <row r="244" spans="1:6" x14ac:dyDescent="0.25">
      <c r="A244" s="1" t="s">
        <v>261</v>
      </c>
      <c r="B244" s="1" t="s">
        <v>20</v>
      </c>
      <c r="C244" s="2" t="s">
        <v>1255</v>
      </c>
      <c r="D244" s="8">
        <v>0.15913194444444445</v>
      </c>
      <c r="E244" s="8" cm="1">
        <f t="array" ref="E244">SUMPRODUCT(VALUE(IFERROR(MID(0&amp;tblExport4[[#This Row],[Time]],SEARCH({"h","m","sec"},0&amp;tblExport4[[#This Row],[Time]])-3,2),{0,0,0})),{3600,60,1})/86400</f>
        <v>0.15913194444444445</v>
      </c>
      <c r="F244" s="8">
        <f t="shared" si="3"/>
        <v>0</v>
      </c>
    </row>
    <row r="245" spans="1:6" x14ac:dyDescent="0.25">
      <c r="A245" s="1" t="s">
        <v>262</v>
      </c>
      <c r="B245" s="1" t="s">
        <v>27</v>
      </c>
      <c r="C245" s="2" t="s">
        <v>1256</v>
      </c>
      <c r="D245" s="8">
        <v>6.2129629629629625E-2</v>
      </c>
      <c r="E245" s="8" cm="1">
        <f t="array" ref="E245">SUMPRODUCT(VALUE(IFERROR(MID(0&amp;tblExport4[[#This Row],[Time]],SEARCH({"h","m","sec"},0&amp;tblExport4[[#This Row],[Time]])-3,2),{0,0,0})),{3600,60,1})/86400</f>
        <v>6.2129629629629632E-2</v>
      </c>
      <c r="F245" s="8">
        <f t="shared" si="3"/>
        <v>0</v>
      </c>
    </row>
    <row r="246" spans="1:6" x14ac:dyDescent="0.25">
      <c r="A246" s="1" t="s">
        <v>263</v>
      </c>
      <c r="B246" s="1" t="s">
        <v>11</v>
      </c>
      <c r="C246" s="2" t="s">
        <v>1257</v>
      </c>
      <c r="D246" s="8">
        <v>0.18498842592592593</v>
      </c>
      <c r="E246" s="8" cm="1">
        <f t="array" ref="E246">SUMPRODUCT(VALUE(IFERROR(MID(0&amp;tblExport4[[#This Row],[Time]],SEARCH({"h","m","sec"},0&amp;tblExport4[[#This Row],[Time]])-3,2),{0,0,0})),{3600,60,1})/86400</f>
        <v>0.18498842592592593</v>
      </c>
      <c r="F246" s="8">
        <f t="shared" si="3"/>
        <v>0</v>
      </c>
    </row>
    <row r="247" spans="1:6" x14ac:dyDescent="0.25">
      <c r="A247" s="1" t="s">
        <v>264</v>
      </c>
      <c r="B247" s="1" t="s">
        <v>15</v>
      </c>
      <c r="C247" s="2" t="s">
        <v>1258</v>
      </c>
      <c r="D247" s="8">
        <v>0.37097222222222226</v>
      </c>
      <c r="E247" s="8" cm="1">
        <f t="array" ref="E247">SUMPRODUCT(VALUE(IFERROR(MID(0&amp;tblExport4[[#This Row],[Time]],SEARCH({"h","m","sec"},0&amp;tblExport4[[#This Row],[Time]])-3,2),{0,0,0})),{3600,60,1})/86400</f>
        <v>0.3709722222222222</v>
      </c>
      <c r="F247" s="8">
        <f t="shared" si="3"/>
        <v>0</v>
      </c>
    </row>
    <row r="248" spans="1:6" x14ac:dyDescent="0.25">
      <c r="A248" s="1" t="s">
        <v>265</v>
      </c>
      <c r="B248" s="1" t="s">
        <v>20</v>
      </c>
      <c r="C248" s="2" t="s">
        <v>1259</v>
      </c>
      <c r="D248" s="8">
        <v>0.31178240740740742</v>
      </c>
      <c r="E248" s="8" cm="1">
        <f t="array" ref="E248">SUMPRODUCT(VALUE(IFERROR(MID(0&amp;tblExport4[[#This Row],[Time]],SEARCH({"h","m","sec"},0&amp;tblExport4[[#This Row],[Time]])-3,2),{0,0,0})),{3600,60,1})/86400</f>
        <v>0.31178240740740742</v>
      </c>
      <c r="F248" s="8">
        <f t="shared" si="3"/>
        <v>0</v>
      </c>
    </row>
    <row r="249" spans="1:6" x14ac:dyDescent="0.25">
      <c r="A249" s="1" t="s">
        <v>266</v>
      </c>
      <c r="B249" s="1" t="s">
        <v>22</v>
      </c>
      <c r="C249" s="2" t="s">
        <v>1260</v>
      </c>
      <c r="D249" s="8">
        <v>0.19461805555555556</v>
      </c>
      <c r="E249" s="8" cm="1">
        <f t="array" ref="E249">SUMPRODUCT(VALUE(IFERROR(MID(0&amp;tblExport4[[#This Row],[Time]],SEARCH({"h","m","sec"},0&amp;tblExport4[[#This Row],[Time]])-3,2),{0,0,0})),{3600,60,1})/86400</f>
        <v>0.19461805555555556</v>
      </c>
      <c r="F249" s="8">
        <f t="shared" si="3"/>
        <v>0</v>
      </c>
    </row>
    <row r="250" spans="1:6" x14ac:dyDescent="0.25">
      <c r="A250" s="1" t="s">
        <v>267</v>
      </c>
      <c r="B250" s="1" t="s">
        <v>11</v>
      </c>
      <c r="C250" s="2" t="s">
        <v>1261</v>
      </c>
      <c r="D250" s="8">
        <v>6.238425925925925E-3</v>
      </c>
      <c r="E250" s="8" cm="1">
        <f t="array" ref="E250">SUMPRODUCT(VALUE(IFERROR(MID(0&amp;tblExport4[[#This Row],[Time]],SEARCH({"h","m","sec"},0&amp;tblExport4[[#This Row],[Time]])-3,2),{0,0,0})),{3600,60,1})/86400</f>
        <v>6.2384259259259259E-3</v>
      </c>
      <c r="F250" s="8">
        <f t="shared" si="3"/>
        <v>0</v>
      </c>
    </row>
    <row r="251" spans="1:6" x14ac:dyDescent="0.25">
      <c r="A251" s="1" t="s">
        <v>268</v>
      </c>
      <c r="B251" s="1" t="s">
        <v>15</v>
      </c>
      <c r="C251" s="2" t="s">
        <v>1262</v>
      </c>
      <c r="D251" s="8">
        <v>0.43952546296296297</v>
      </c>
      <c r="E251" s="8" cm="1">
        <f t="array" ref="E251">SUMPRODUCT(VALUE(IFERROR(MID(0&amp;tblExport4[[#This Row],[Time]],SEARCH({"h","m","sec"},0&amp;tblExport4[[#This Row],[Time]])-3,2),{0,0,0})),{3600,60,1})/86400</f>
        <v>0.43952546296296297</v>
      </c>
      <c r="F251" s="8">
        <f t="shared" si="3"/>
        <v>0</v>
      </c>
    </row>
    <row r="252" spans="1:6" x14ac:dyDescent="0.25">
      <c r="A252" s="1" t="s">
        <v>269</v>
      </c>
      <c r="B252" s="1" t="s">
        <v>15</v>
      </c>
      <c r="C252" s="2" t="s">
        <v>1263</v>
      </c>
      <c r="D252" s="8">
        <v>0.30109953703703701</v>
      </c>
      <c r="E252" s="8" cm="1">
        <f t="array" ref="E252">SUMPRODUCT(VALUE(IFERROR(MID(0&amp;tblExport4[[#This Row],[Time]],SEARCH({"h","m","sec"},0&amp;tblExport4[[#This Row],[Time]])-3,2),{0,0,0})),{3600,60,1})/86400</f>
        <v>0.30109953703703701</v>
      </c>
      <c r="F252" s="8">
        <f t="shared" si="3"/>
        <v>0</v>
      </c>
    </row>
    <row r="253" spans="1:6" x14ac:dyDescent="0.25">
      <c r="A253" s="1" t="s">
        <v>270</v>
      </c>
      <c r="B253" s="1" t="s">
        <v>27</v>
      </c>
      <c r="C253" s="2" t="s">
        <v>1264</v>
      </c>
      <c r="D253" s="8">
        <v>0.4707986111111111</v>
      </c>
      <c r="E253" s="8" cm="1">
        <f t="array" ref="E253">SUMPRODUCT(VALUE(IFERROR(MID(0&amp;tblExport4[[#This Row],[Time]],SEARCH({"h","m","sec"},0&amp;tblExport4[[#This Row],[Time]])-3,2),{0,0,0})),{3600,60,1})/86400</f>
        <v>0.4707986111111111</v>
      </c>
      <c r="F253" s="8">
        <f t="shared" si="3"/>
        <v>0</v>
      </c>
    </row>
    <row r="254" spans="1:6" x14ac:dyDescent="0.25">
      <c r="A254" s="1" t="s">
        <v>271</v>
      </c>
      <c r="B254" s="1" t="s">
        <v>15</v>
      </c>
      <c r="C254" s="2" t="s">
        <v>1265</v>
      </c>
      <c r="D254" s="8">
        <v>2.9155092592592594E-2</v>
      </c>
      <c r="E254" s="8" cm="1">
        <f t="array" ref="E254">SUMPRODUCT(VALUE(IFERROR(MID(0&amp;tblExport4[[#This Row],[Time]],SEARCH({"h","m","sec"},0&amp;tblExport4[[#This Row],[Time]])-3,2),{0,0,0})),{3600,60,1})/86400</f>
        <v>2.9155092592592594E-2</v>
      </c>
      <c r="F254" s="8">
        <f t="shared" si="3"/>
        <v>0</v>
      </c>
    </row>
    <row r="255" spans="1:6" x14ac:dyDescent="0.25">
      <c r="A255" s="1" t="s">
        <v>272</v>
      </c>
      <c r="B255" s="1" t="s">
        <v>13</v>
      </c>
      <c r="C255" s="2" t="s">
        <v>1217</v>
      </c>
      <c r="D255" s="8">
        <v>0.25128472222222226</v>
      </c>
      <c r="E255" s="8" cm="1">
        <f t="array" ref="E255">SUMPRODUCT(VALUE(IFERROR(MID(0&amp;tblExport4[[#This Row],[Time]],SEARCH({"h","m","sec"},0&amp;tblExport4[[#This Row],[Time]])-3,2),{0,0,0})),{3600,60,1})/86400</f>
        <v>0.2512847222222222</v>
      </c>
      <c r="F255" s="8">
        <f t="shared" si="3"/>
        <v>0</v>
      </c>
    </row>
    <row r="256" spans="1:6" x14ac:dyDescent="0.25">
      <c r="A256" s="1" t="s">
        <v>273</v>
      </c>
      <c r="B256" s="1" t="s">
        <v>20</v>
      </c>
      <c r="C256" s="2" t="s">
        <v>1266</v>
      </c>
      <c r="D256" s="8">
        <v>0.32578703703703704</v>
      </c>
      <c r="E256" s="8" cm="1">
        <f t="array" ref="E256">SUMPRODUCT(VALUE(IFERROR(MID(0&amp;tblExport4[[#This Row],[Time]],SEARCH({"h","m","sec"},0&amp;tblExport4[[#This Row],[Time]])-3,2),{0,0,0})),{3600,60,1})/86400</f>
        <v>0.32578703703703704</v>
      </c>
      <c r="F256" s="8">
        <f t="shared" si="3"/>
        <v>0</v>
      </c>
    </row>
    <row r="257" spans="1:6" x14ac:dyDescent="0.25">
      <c r="A257" s="1" t="s">
        <v>274</v>
      </c>
      <c r="B257" s="1" t="s">
        <v>13</v>
      </c>
      <c r="C257" s="2" t="s">
        <v>1267</v>
      </c>
      <c r="D257" s="8">
        <v>0.34690972222222222</v>
      </c>
      <c r="E257" s="8" cm="1">
        <f t="array" ref="E257">SUMPRODUCT(VALUE(IFERROR(MID(0&amp;tblExport4[[#This Row],[Time]],SEARCH({"h","m","sec"},0&amp;tblExport4[[#This Row],[Time]])-3,2),{0,0,0})),{3600,60,1})/86400</f>
        <v>0.34690972222222222</v>
      </c>
      <c r="F257" s="8">
        <f t="shared" si="3"/>
        <v>0</v>
      </c>
    </row>
    <row r="258" spans="1:6" x14ac:dyDescent="0.25">
      <c r="A258" s="1" t="s">
        <v>275</v>
      </c>
      <c r="B258" s="1" t="s">
        <v>9</v>
      </c>
      <c r="C258" s="2" t="s">
        <v>1268</v>
      </c>
      <c r="D258" s="8">
        <v>0.34129629629629626</v>
      </c>
      <c r="E258" s="8" cm="1">
        <f t="array" ref="E258">SUMPRODUCT(VALUE(IFERROR(MID(0&amp;tblExport4[[#This Row],[Time]],SEARCH({"h","m","sec"},0&amp;tblExport4[[#This Row],[Time]])-3,2),{0,0,0})),{3600,60,1})/86400</f>
        <v>0.34129629629629632</v>
      </c>
      <c r="F258" s="8">
        <f t="shared" ref="F258:F321" si="4">D258-E258</f>
        <v>0</v>
      </c>
    </row>
    <row r="259" spans="1:6" x14ac:dyDescent="0.25">
      <c r="A259" s="1" t="s">
        <v>276</v>
      </c>
      <c r="B259" s="1" t="s">
        <v>22</v>
      </c>
      <c r="C259" s="2" t="s">
        <v>1269</v>
      </c>
      <c r="D259" s="8">
        <v>4.8668981481481487E-2</v>
      </c>
      <c r="E259" s="8" cm="1">
        <f t="array" ref="E259">SUMPRODUCT(VALUE(IFERROR(MID(0&amp;tblExport4[[#This Row],[Time]],SEARCH({"h","m","sec"},0&amp;tblExport4[[#This Row],[Time]])-3,2),{0,0,0})),{3600,60,1})/86400</f>
        <v>4.866898148148148E-2</v>
      </c>
      <c r="F259" s="8">
        <f t="shared" si="4"/>
        <v>0</v>
      </c>
    </row>
    <row r="260" spans="1:6" x14ac:dyDescent="0.25">
      <c r="A260" s="1" t="s">
        <v>277</v>
      </c>
      <c r="B260" s="1" t="s">
        <v>11</v>
      </c>
      <c r="C260" s="2" t="s">
        <v>1270</v>
      </c>
      <c r="D260" s="8">
        <v>3.6400462962962961E-2</v>
      </c>
      <c r="E260" s="8" cm="1">
        <f t="array" ref="E260">SUMPRODUCT(VALUE(IFERROR(MID(0&amp;tblExport4[[#This Row],[Time]],SEARCH({"h","m","sec"},0&amp;tblExport4[[#This Row],[Time]])-3,2),{0,0,0})),{3600,60,1})/86400</f>
        <v>3.6400462962962961E-2</v>
      </c>
      <c r="F260" s="8">
        <f t="shared" si="4"/>
        <v>0</v>
      </c>
    </row>
    <row r="261" spans="1:6" x14ac:dyDescent="0.25">
      <c r="A261" s="1" t="s">
        <v>278</v>
      </c>
      <c r="B261" s="1" t="s">
        <v>9</v>
      </c>
      <c r="C261" s="2" t="s">
        <v>1271</v>
      </c>
      <c r="D261" s="8">
        <v>9.1608796296296299E-2</v>
      </c>
      <c r="E261" s="8" cm="1">
        <f t="array" ref="E261">SUMPRODUCT(VALUE(IFERROR(MID(0&amp;tblExport4[[#This Row],[Time]],SEARCH({"h","m","sec"},0&amp;tblExport4[[#This Row],[Time]])-3,2),{0,0,0})),{3600,60,1})/86400</f>
        <v>9.1608796296296299E-2</v>
      </c>
      <c r="F261" s="8">
        <f t="shared" si="4"/>
        <v>0</v>
      </c>
    </row>
    <row r="262" spans="1:6" x14ac:dyDescent="0.25">
      <c r="A262" s="1" t="s">
        <v>279</v>
      </c>
      <c r="B262" s="1" t="s">
        <v>13</v>
      </c>
      <c r="C262" s="2" t="s">
        <v>1272</v>
      </c>
      <c r="D262" s="8">
        <v>0.18714120370370371</v>
      </c>
      <c r="E262" s="8" cm="1">
        <f t="array" ref="E262">SUMPRODUCT(VALUE(IFERROR(MID(0&amp;tblExport4[[#This Row],[Time]],SEARCH({"h","m","sec"},0&amp;tblExport4[[#This Row],[Time]])-3,2),{0,0,0})),{3600,60,1})/86400</f>
        <v>0.18714120370370371</v>
      </c>
      <c r="F262" s="8">
        <f t="shared" si="4"/>
        <v>0</v>
      </c>
    </row>
    <row r="263" spans="1:6" x14ac:dyDescent="0.25">
      <c r="A263" s="1" t="s">
        <v>280</v>
      </c>
      <c r="B263" s="1" t="s">
        <v>15</v>
      </c>
      <c r="C263" s="2" t="s">
        <v>1273</v>
      </c>
      <c r="D263" s="8">
        <v>0.48016203703703703</v>
      </c>
      <c r="E263" s="8" cm="1">
        <f t="array" ref="E263">SUMPRODUCT(VALUE(IFERROR(MID(0&amp;tblExport4[[#This Row],[Time]],SEARCH({"h","m","sec"},0&amp;tblExport4[[#This Row],[Time]])-3,2),{0,0,0})),{3600,60,1})/86400</f>
        <v>0.48016203703703703</v>
      </c>
      <c r="F263" s="8">
        <f t="shared" si="4"/>
        <v>0</v>
      </c>
    </row>
    <row r="264" spans="1:6" x14ac:dyDescent="0.25">
      <c r="A264" s="1" t="s">
        <v>281</v>
      </c>
      <c r="B264" s="1" t="s">
        <v>15</v>
      </c>
      <c r="C264" s="2" t="s">
        <v>1274</v>
      </c>
      <c r="D264" s="8">
        <v>0.18362268518518518</v>
      </c>
      <c r="E264" s="8" cm="1">
        <f t="array" ref="E264">SUMPRODUCT(VALUE(IFERROR(MID(0&amp;tblExport4[[#This Row],[Time]],SEARCH({"h","m","sec"},0&amp;tblExport4[[#This Row],[Time]])-3,2),{0,0,0})),{3600,60,1})/86400</f>
        <v>0.18362268518518518</v>
      </c>
      <c r="F264" s="8">
        <f t="shared" si="4"/>
        <v>0</v>
      </c>
    </row>
    <row r="265" spans="1:6" x14ac:dyDescent="0.25">
      <c r="A265" s="1" t="s">
        <v>282</v>
      </c>
      <c r="B265" s="1" t="s">
        <v>27</v>
      </c>
      <c r="C265" s="2" t="s">
        <v>1275</v>
      </c>
      <c r="D265" s="8">
        <v>0.20885416666666667</v>
      </c>
      <c r="E265" s="8" cm="1">
        <f t="array" ref="E265">SUMPRODUCT(VALUE(IFERROR(MID(0&amp;tblExport4[[#This Row],[Time]],SEARCH({"h","m","sec"},0&amp;tblExport4[[#This Row],[Time]])-3,2),{0,0,0})),{3600,60,1})/86400</f>
        <v>0.20885416666666667</v>
      </c>
      <c r="F265" s="8">
        <f t="shared" si="4"/>
        <v>0</v>
      </c>
    </row>
    <row r="266" spans="1:6" x14ac:dyDescent="0.25">
      <c r="A266" s="1" t="s">
        <v>283</v>
      </c>
      <c r="B266" s="1" t="s">
        <v>11</v>
      </c>
      <c r="C266" s="2" t="s">
        <v>1276</v>
      </c>
      <c r="D266" s="8">
        <v>0.11304398148148148</v>
      </c>
      <c r="E266" s="8" cm="1">
        <f t="array" ref="E266">SUMPRODUCT(VALUE(IFERROR(MID(0&amp;tblExport4[[#This Row],[Time]],SEARCH({"h","m","sec"},0&amp;tblExport4[[#This Row],[Time]])-3,2),{0,0,0})),{3600,60,1})/86400</f>
        <v>0.11304398148148148</v>
      </c>
      <c r="F266" s="8">
        <f t="shared" si="4"/>
        <v>0</v>
      </c>
    </row>
    <row r="267" spans="1:6" x14ac:dyDescent="0.25">
      <c r="A267" s="1" t="s">
        <v>284</v>
      </c>
      <c r="B267" s="1" t="s">
        <v>22</v>
      </c>
      <c r="C267" s="2" t="s">
        <v>1277</v>
      </c>
      <c r="D267" s="8">
        <v>4.611111111111111E-2</v>
      </c>
      <c r="E267" s="8" cm="1">
        <f t="array" ref="E267">SUMPRODUCT(VALUE(IFERROR(MID(0&amp;tblExport4[[#This Row],[Time]],SEARCH({"h","m","sec"},0&amp;tblExport4[[#This Row],[Time]])-3,2),{0,0,0})),{3600,60,1})/86400</f>
        <v>4.611111111111111E-2</v>
      </c>
      <c r="F267" s="8">
        <f t="shared" si="4"/>
        <v>0</v>
      </c>
    </row>
    <row r="268" spans="1:6" x14ac:dyDescent="0.25">
      <c r="A268" s="1" t="s">
        <v>285</v>
      </c>
      <c r="B268" s="1" t="s">
        <v>20</v>
      </c>
      <c r="C268" s="2" t="s">
        <v>1278</v>
      </c>
      <c r="D268" s="8">
        <v>0.47260416666666666</v>
      </c>
      <c r="E268" s="8" cm="1">
        <f t="array" ref="E268">SUMPRODUCT(VALUE(IFERROR(MID(0&amp;tblExport4[[#This Row],[Time]],SEARCH({"h","m","sec"},0&amp;tblExport4[[#This Row],[Time]])-3,2),{0,0,0})),{3600,60,1})/86400</f>
        <v>0.47260416666666666</v>
      </c>
      <c r="F268" s="8">
        <f t="shared" si="4"/>
        <v>0</v>
      </c>
    </row>
    <row r="269" spans="1:6" x14ac:dyDescent="0.25">
      <c r="A269" s="1" t="s">
        <v>286</v>
      </c>
      <c r="B269" s="1" t="s">
        <v>27</v>
      </c>
      <c r="C269" s="2" t="s">
        <v>1279</v>
      </c>
      <c r="D269" s="8">
        <v>0.43969907407407405</v>
      </c>
      <c r="E269" s="8" cm="1">
        <f t="array" ref="E269">SUMPRODUCT(VALUE(IFERROR(MID(0&amp;tblExport4[[#This Row],[Time]],SEARCH({"h","m","sec"},0&amp;tblExport4[[#This Row],[Time]])-3,2),{0,0,0})),{3600,60,1})/86400</f>
        <v>0.43969907407407405</v>
      </c>
      <c r="F269" s="8">
        <f t="shared" si="4"/>
        <v>0</v>
      </c>
    </row>
    <row r="270" spans="1:6" x14ac:dyDescent="0.25">
      <c r="A270" s="1" t="s">
        <v>287</v>
      </c>
      <c r="B270" s="1" t="s">
        <v>15</v>
      </c>
      <c r="C270" s="2" t="s">
        <v>1280</v>
      </c>
      <c r="D270" s="8">
        <v>0.30001157407407408</v>
      </c>
      <c r="E270" s="8" cm="1">
        <f t="array" ref="E270">SUMPRODUCT(VALUE(IFERROR(MID(0&amp;tblExport4[[#This Row],[Time]],SEARCH({"h","m","sec"},0&amp;tblExport4[[#This Row],[Time]])-3,2),{0,0,0})),{3600,60,1})/86400</f>
        <v>0.30001157407407408</v>
      </c>
      <c r="F270" s="8">
        <f t="shared" si="4"/>
        <v>0</v>
      </c>
    </row>
    <row r="271" spans="1:6" x14ac:dyDescent="0.25">
      <c r="A271" s="1" t="s">
        <v>288</v>
      </c>
      <c r="B271" s="1" t="s">
        <v>20</v>
      </c>
      <c r="C271" s="2" t="s">
        <v>1281</v>
      </c>
      <c r="D271" s="8">
        <v>0.30160879629629628</v>
      </c>
      <c r="E271" s="8" cm="1">
        <f t="array" ref="E271">SUMPRODUCT(VALUE(IFERROR(MID(0&amp;tblExport4[[#This Row],[Time]],SEARCH({"h","m","sec"},0&amp;tblExport4[[#This Row],[Time]])-3,2),{0,0,0})),{3600,60,1})/86400</f>
        <v>0.30160879629629628</v>
      </c>
      <c r="F271" s="8">
        <f t="shared" si="4"/>
        <v>0</v>
      </c>
    </row>
    <row r="272" spans="1:6" x14ac:dyDescent="0.25">
      <c r="A272" s="1" t="s">
        <v>289</v>
      </c>
      <c r="B272" s="1" t="s">
        <v>9</v>
      </c>
      <c r="C272" s="2" t="s">
        <v>1282</v>
      </c>
      <c r="D272" s="8">
        <v>2.6643518518518521E-2</v>
      </c>
      <c r="E272" s="8" cm="1">
        <f t="array" ref="E272">SUMPRODUCT(VALUE(IFERROR(MID(0&amp;tblExport4[[#This Row],[Time]],SEARCH({"h","m","sec"},0&amp;tblExport4[[#This Row],[Time]])-3,2),{0,0,0})),{3600,60,1})/86400</f>
        <v>2.6643518518518518E-2</v>
      </c>
      <c r="F272" s="8">
        <f t="shared" si="4"/>
        <v>0</v>
      </c>
    </row>
    <row r="273" spans="1:6" x14ac:dyDescent="0.25">
      <c r="A273" s="1" t="s">
        <v>290</v>
      </c>
      <c r="B273" s="1" t="s">
        <v>20</v>
      </c>
      <c r="C273" s="2" t="s">
        <v>1283</v>
      </c>
      <c r="D273" s="8">
        <v>0.39283564814814814</v>
      </c>
      <c r="E273" s="8" cm="1">
        <f t="array" ref="E273">SUMPRODUCT(VALUE(IFERROR(MID(0&amp;tblExport4[[#This Row],[Time]],SEARCH({"h","m","sec"},0&amp;tblExport4[[#This Row],[Time]])-3,2),{0,0,0})),{3600,60,1})/86400</f>
        <v>0.39283564814814814</v>
      </c>
      <c r="F273" s="8">
        <f t="shared" si="4"/>
        <v>0</v>
      </c>
    </row>
    <row r="274" spans="1:6" x14ac:dyDescent="0.25">
      <c r="A274" s="1" t="s">
        <v>291</v>
      </c>
      <c r="B274" s="1" t="s">
        <v>20</v>
      </c>
      <c r="C274" s="2" t="s">
        <v>1284</v>
      </c>
      <c r="D274" s="8">
        <v>9.6828703703703708E-2</v>
      </c>
      <c r="E274" s="8" cm="1">
        <f t="array" ref="E274">SUMPRODUCT(VALUE(IFERROR(MID(0&amp;tblExport4[[#This Row],[Time]],SEARCH({"h","m","sec"},0&amp;tblExport4[[#This Row],[Time]])-3,2),{0,0,0})),{3600,60,1})/86400</f>
        <v>9.6828703703703708E-2</v>
      </c>
      <c r="F274" s="8">
        <f t="shared" si="4"/>
        <v>0</v>
      </c>
    </row>
    <row r="275" spans="1:6" x14ac:dyDescent="0.25">
      <c r="A275" s="1" t="s">
        <v>292</v>
      </c>
      <c r="B275" s="1" t="s">
        <v>9</v>
      </c>
      <c r="C275" s="2" t="s">
        <v>1285</v>
      </c>
      <c r="D275" s="8">
        <v>5.1249999999999997E-2</v>
      </c>
      <c r="E275" s="8" cm="1">
        <f t="array" ref="E275">SUMPRODUCT(VALUE(IFERROR(MID(0&amp;tblExport4[[#This Row],[Time]],SEARCH({"h","m","sec"},0&amp;tblExport4[[#This Row],[Time]])-3,2),{0,0,0})),{3600,60,1})/86400</f>
        <v>5.1249999999999997E-2</v>
      </c>
      <c r="F275" s="8">
        <f t="shared" si="4"/>
        <v>0</v>
      </c>
    </row>
    <row r="276" spans="1:6" x14ac:dyDescent="0.25">
      <c r="A276" s="1" t="s">
        <v>293</v>
      </c>
      <c r="B276" s="1" t="s">
        <v>20</v>
      </c>
      <c r="C276" s="2" t="s">
        <v>1286</v>
      </c>
      <c r="D276" s="8">
        <v>0.11725694444444446</v>
      </c>
      <c r="E276" s="8" cm="1">
        <f t="array" ref="E276">SUMPRODUCT(VALUE(IFERROR(MID(0&amp;tblExport4[[#This Row],[Time]],SEARCH({"h","m","sec"},0&amp;tblExport4[[#This Row],[Time]])-3,2),{0,0,0})),{3600,60,1})/86400</f>
        <v>0.11725694444444444</v>
      </c>
      <c r="F276" s="8">
        <f t="shared" si="4"/>
        <v>0</v>
      </c>
    </row>
    <row r="277" spans="1:6" x14ac:dyDescent="0.25">
      <c r="A277" s="1" t="s">
        <v>294</v>
      </c>
      <c r="B277" s="1" t="s">
        <v>15</v>
      </c>
      <c r="C277" s="2" t="s">
        <v>1287</v>
      </c>
      <c r="D277" s="8">
        <v>0.1892476851851852</v>
      </c>
      <c r="E277" s="8" cm="1">
        <f t="array" ref="E277">SUMPRODUCT(VALUE(IFERROR(MID(0&amp;tblExport4[[#This Row],[Time]],SEARCH({"h","m","sec"},0&amp;tblExport4[[#This Row],[Time]])-3,2),{0,0,0})),{3600,60,1})/86400</f>
        <v>0.18924768518518517</v>
      </c>
      <c r="F277" s="8">
        <f t="shared" si="4"/>
        <v>0</v>
      </c>
    </row>
    <row r="278" spans="1:6" x14ac:dyDescent="0.25">
      <c r="A278" s="1" t="s">
        <v>295</v>
      </c>
      <c r="B278" s="1" t="s">
        <v>13</v>
      </c>
      <c r="C278" s="2" t="s">
        <v>1288</v>
      </c>
      <c r="D278" s="8">
        <v>0.32550925925925928</v>
      </c>
      <c r="E278" s="8" cm="1">
        <f t="array" ref="E278">SUMPRODUCT(VALUE(IFERROR(MID(0&amp;tblExport4[[#This Row],[Time]],SEARCH({"h","m","sec"},0&amp;tblExport4[[#This Row],[Time]])-3,2),{0,0,0})),{3600,60,1})/86400</f>
        <v>0.32550925925925928</v>
      </c>
      <c r="F278" s="8">
        <f t="shared" si="4"/>
        <v>0</v>
      </c>
    </row>
    <row r="279" spans="1:6" x14ac:dyDescent="0.25">
      <c r="A279" s="1" t="s">
        <v>296</v>
      </c>
      <c r="B279" s="1" t="s">
        <v>30</v>
      </c>
      <c r="C279" s="2" t="s">
        <v>1289</v>
      </c>
      <c r="D279" s="8">
        <v>0.39894675925925926</v>
      </c>
      <c r="E279" s="8" cm="1">
        <f t="array" ref="E279">SUMPRODUCT(VALUE(IFERROR(MID(0&amp;tblExport4[[#This Row],[Time]],SEARCH({"h","m","sec"},0&amp;tblExport4[[#This Row],[Time]])-3,2),{0,0,0})),{3600,60,1})/86400</f>
        <v>0.39894675925925926</v>
      </c>
      <c r="F279" s="8">
        <f t="shared" si="4"/>
        <v>0</v>
      </c>
    </row>
    <row r="280" spans="1:6" x14ac:dyDescent="0.25">
      <c r="A280" s="1" t="s">
        <v>297</v>
      </c>
      <c r="B280" s="1" t="s">
        <v>22</v>
      </c>
      <c r="C280" s="2" t="s">
        <v>1290</v>
      </c>
      <c r="D280" s="8">
        <v>9.7453703703703713E-3</v>
      </c>
      <c r="E280" s="8" cm="1">
        <f t="array" ref="E280">SUMPRODUCT(VALUE(IFERROR(MID(0&amp;tblExport4[[#This Row],[Time]],SEARCH({"h","m","sec"},0&amp;tblExport4[[#This Row],[Time]])-3,2),{0,0,0})),{3600,60,1})/86400</f>
        <v>9.7453703703703695E-3</v>
      </c>
      <c r="F280" s="8">
        <f t="shared" si="4"/>
        <v>0</v>
      </c>
    </row>
    <row r="281" spans="1:6" x14ac:dyDescent="0.25">
      <c r="A281" s="1" t="s">
        <v>298</v>
      </c>
      <c r="B281" s="1" t="s">
        <v>13</v>
      </c>
      <c r="C281" s="2" t="s">
        <v>1291</v>
      </c>
      <c r="D281" s="8">
        <v>0.403287037037037</v>
      </c>
      <c r="E281" s="8" cm="1">
        <f t="array" ref="E281">SUMPRODUCT(VALUE(IFERROR(MID(0&amp;tblExport4[[#This Row],[Time]],SEARCH({"h","m","sec"},0&amp;tblExport4[[#This Row],[Time]])-3,2),{0,0,0})),{3600,60,1})/86400</f>
        <v>0.40328703703703705</v>
      </c>
      <c r="F281" s="8">
        <f t="shared" si="4"/>
        <v>0</v>
      </c>
    </row>
    <row r="282" spans="1:6" x14ac:dyDescent="0.25">
      <c r="A282" s="1" t="s">
        <v>299</v>
      </c>
      <c r="B282" s="1" t="s">
        <v>20</v>
      </c>
      <c r="C282" s="2" t="s">
        <v>1292</v>
      </c>
      <c r="D282" s="8">
        <v>0.20922453703703703</v>
      </c>
      <c r="E282" s="8" cm="1">
        <f t="array" ref="E282">SUMPRODUCT(VALUE(IFERROR(MID(0&amp;tblExport4[[#This Row],[Time]],SEARCH({"h","m","sec"},0&amp;tblExport4[[#This Row],[Time]])-3,2),{0,0,0})),{3600,60,1})/86400</f>
        <v>0.20922453703703703</v>
      </c>
      <c r="F282" s="8">
        <f t="shared" si="4"/>
        <v>0</v>
      </c>
    </row>
    <row r="283" spans="1:6" x14ac:dyDescent="0.25">
      <c r="A283" s="1" t="s">
        <v>300</v>
      </c>
      <c r="B283" s="1" t="s">
        <v>15</v>
      </c>
      <c r="C283" s="2" t="s">
        <v>1293</v>
      </c>
      <c r="D283" s="8">
        <v>0.21381944444444445</v>
      </c>
      <c r="E283" s="8" cm="1">
        <f t="array" ref="E283">SUMPRODUCT(VALUE(IFERROR(MID(0&amp;tblExport4[[#This Row],[Time]],SEARCH({"h","m","sec"},0&amp;tblExport4[[#This Row],[Time]])-3,2),{0,0,0})),{3600,60,1})/86400</f>
        <v>0.21381944444444445</v>
      </c>
      <c r="F283" s="8">
        <f t="shared" si="4"/>
        <v>0</v>
      </c>
    </row>
    <row r="284" spans="1:6" x14ac:dyDescent="0.25">
      <c r="A284" s="1" t="s">
        <v>301</v>
      </c>
      <c r="B284" s="1" t="s">
        <v>15</v>
      </c>
      <c r="C284" s="2" t="s">
        <v>1294</v>
      </c>
      <c r="D284" s="8">
        <v>0.1809490740740741</v>
      </c>
      <c r="E284" s="8" cm="1">
        <f t="array" ref="E284">SUMPRODUCT(VALUE(IFERROR(MID(0&amp;tblExport4[[#This Row],[Time]],SEARCH({"h","m","sec"},0&amp;tblExport4[[#This Row],[Time]])-3,2),{0,0,0})),{3600,60,1})/86400</f>
        <v>0.18094907407407407</v>
      </c>
      <c r="F284" s="8">
        <f t="shared" si="4"/>
        <v>0</v>
      </c>
    </row>
    <row r="285" spans="1:6" x14ac:dyDescent="0.25">
      <c r="A285" s="1" t="s">
        <v>302</v>
      </c>
      <c r="B285" s="1" t="s">
        <v>22</v>
      </c>
      <c r="C285" s="2" t="s">
        <v>1295</v>
      </c>
      <c r="D285" s="8">
        <v>0.47732638888888884</v>
      </c>
      <c r="E285" s="8" cm="1">
        <f t="array" ref="E285">SUMPRODUCT(VALUE(IFERROR(MID(0&amp;tblExport4[[#This Row],[Time]],SEARCH({"h","m","sec"},0&amp;tblExport4[[#This Row],[Time]])-3,2),{0,0,0})),{3600,60,1})/86400</f>
        <v>0.4773263888888889</v>
      </c>
      <c r="F285" s="8">
        <f t="shared" si="4"/>
        <v>0</v>
      </c>
    </row>
    <row r="286" spans="1:6" x14ac:dyDescent="0.25">
      <c r="A286" s="1" t="s">
        <v>303</v>
      </c>
      <c r="B286" s="1" t="s">
        <v>15</v>
      </c>
      <c r="C286" s="2" t="s">
        <v>1296</v>
      </c>
      <c r="D286" s="8">
        <v>0.38879629629629631</v>
      </c>
      <c r="E286" s="8" cm="1">
        <f t="array" ref="E286">SUMPRODUCT(VALUE(IFERROR(MID(0&amp;tblExport4[[#This Row],[Time]],SEARCH({"h","m","sec"},0&amp;tblExport4[[#This Row],[Time]])-3,2),{0,0,0})),{3600,60,1})/86400</f>
        <v>0.38879629629629631</v>
      </c>
      <c r="F286" s="8">
        <f t="shared" si="4"/>
        <v>0</v>
      </c>
    </row>
    <row r="287" spans="1:6" x14ac:dyDescent="0.25">
      <c r="A287" s="1" t="s">
        <v>304</v>
      </c>
      <c r="B287" s="1" t="s">
        <v>11</v>
      </c>
      <c r="C287" s="2" t="s">
        <v>1297</v>
      </c>
      <c r="D287" s="8">
        <v>0.10456018518518519</v>
      </c>
      <c r="E287" s="8" cm="1">
        <f t="array" ref="E287">SUMPRODUCT(VALUE(IFERROR(MID(0&amp;tblExport4[[#This Row],[Time]],SEARCH({"h","m","sec"},0&amp;tblExport4[[#This Row],[Time]])-3,2),{0,0,0})),{3600,60,1})/86400</f>
        <v>0.10456018518518519</v>
      </c>
      <c r="F287" s="8">
        <f t="shared" si="4"/>
        <v>0</v>
      </c>
    </row>
    <row r="288" spans="1:6" x14ac:dyDescent="0.25">
      <c r="A288" s="1" t="s">
        <v>305</v>
      </c>
      <c r="B288" s="1" t="s">
        <v>20</v>
      </c>
      <c r="C288" s="2" t="s">
        <v>1298</v>
      </c>
      <c r="D288" s="8">
        <v>0.12969907407407408</v>
      </c>
      <c r="E288" s="8" cm="1">
        <f t="array" ref="E288">SUMPRODUCT(VALUE(IFERROR(MID(0&amp;tblExport4[[#This Row],[Time]],SEARCH({"h","m","sec"},0&amp;tblExport4[[#This Row],[Time]])-3,2),{0,0,0})),{3600,60,1})/86400</f>
        <v>0.12969907407407408</v>
      </c>
      <c r="F288" s="8">
        <f t="shared" si="4"/>
        <v>0</v>
      </c>
    </row>
    <row r="289" spans="1:6" x14ac:dyDescent="0.25">
      <c r="A289" s="1" t="s">
        <v>306</v>
      </c>
      <c r="B289" s="1" t="s">
        <v>20</v>
      </c>
      <c r="C289" s="2" t="s">
        <v>1299</v>
      </c>
      <c r="D289" s="8">
        <v>0.10741898148148148</v>
      </c>
      <c r="E289" s="8" cm="1">
        <f t="array" ref="E289">SUMPRODUCT(VALUE(IFERROR(MID(0&amp;tblExport4[[#This Row],[Time]],SEARCH({"h","m","sec"},0&amp;tblExport4[[#This Row],[Time]])-3,2),{0,0,0})),{3600,60,1})/86400</f>
        <v>0.10741898148148148</v>
      </c>
      <c r="F289" s="8">
        <f t="shared" si="4"/>
        <v>0</v>
      </c>
    </row>
    <row r="290" spans="1:6" x14ac:dyDescent="0.25">
      <c r="A290" s="1" t="s">
        <v>307</v>
      </c>
      <c r="B290" s="1" t="s">
        <v>20</v>
      </c>
      <c r="C290" s="2" t="s">
        <v>1300</v>
      </c>
      <c r="D290" s="8">
        <v>0.37534722222222222</v>
      </c>
      <c r="E290" s="8" cm="1">
        <f t="array" ref="E290">SUMPRODUCT(VALUE(IFERROR(MID(0&amp;tblExport4[[#This Row],[Time]],SEARCH({"h","m","sec"},0&amp;tblExport4[[#This Row],[Time]])-3,2),{0,0,0})),{3600,60,1})/86400</f>
        <v>0.37534722222222222</v>
      </c>
      <c r="F290" s="8">
        <f t="shared" si="4"/>
        <v>0</v>
      </c>
    </row>
    <row r="291" spans="1:6" x14ac:dyDescent="0.25">
      <c r="A291" s="1" t="s">
        <v>308</v>
      </c>
      <c r="B291" s="1" t="s">
        <v>22</v>
      </c>
      <c r="C291" s="2" t="s">
        <v>1301</v>
      </c>
      <c r="D291" s="8">
        <v>0.27114583333333336</v>
      </c>
      <c r="E291" s="8" cm="1">
        <f t="array" ref="E291">SUMPRODUCT(VALUE(IFERROR(MID(0&amp;tblExport4[[#This Row],[Time]],SEARCH({"h","m","sec"},0&amp;tblExport4[[#This Row],[Time]])-3,2),{0,0,0})),{3600,60,1})/86400</f>
        <v>0.27114583333333331</v>
      </c>
      <c r="F291" s="8">
        <f t="shared" si="4"/>
        <v>0</v>
      </c>
    </row>
    <row r="292" spans="1:6" x14ac:dyDescent="0.25">
      <c r="A292" s="1" t="s">
        <v>309</v>
      </c>
      <c r="B292" s="1" t="s">
        <v>13</v>
      </c>
      <c r="C292" s="2" t="s">
        <v>1302</v>
      </c>
      <c r="D292" s="8">
        <v>0.37905092592592587</v>
      </c>
      <c r="E292" s="8" cm="1">
        <f t="array" ref="E292">SUMPRODUCT(VALUE(IFERROR(MID(0&amp;tblExport4[[#This Row],[Time]],SEARCH({"h","m","sec"},0&amp;tblExport4[[#This Row],[Time]])-3,2),{0,0,0})),{3600,60,1})/86400</f>
        <v>0.37905092592592593</v>
      </c>
      <c r="F292" s="8">
        <f t="shared" si="4"/>
        <v>0</v>
      </c>
    </row>
    <row r="293" spans="1:6" x14ac:dyDescent="0.25">
      <c r="A293" s="1" t="s">
        <v>310</v>
      </c>
      <c r="B293" s="1" t="s">
        <v>20</v>
      </c>
      <c r="C293" s="2" t="s">
        <v>1303</v>
      </c>
      <c r="D293" s="8">
        <v>0.31596064814814812</v>
      </c>
      <c r="E293" s="8" cm="1">
        <f t="array" ref="E293">SUMPRODUCT(VALUE(IFERROR(MID(0&amp;tblExport4[[#This Row],[Time]],SEARCH({"h","m","sec"},0&amp;tblExport4[[#This Row],[Time]])-3,2),{0,0,0})),{3600,60,1})/86400</f>
        <v>0.31596064814814817</v>
      </c>
      <c r="F293" s="8">
        <f t="shared" si="4"/>
        <v>0</v>
      </c>
    </row>
    <row r="294" spans="1:6" x14ac:dyDescent="0.25">
      <c r="A294" s="1" t="s">
        <v>311</v>
      </c>
      <c r="B294" s="1" t="s">
        <v>9</v>
      </c>
      <c r="C294" s="2" t="s">
        <v>1304</v>
      </c>
      <c r="D294" s="8">
        <v>5.5104166666666669E-2</v>
      </c>
      <c r="E294" s="8" cm="1">
        <f t="array" ref="E294">SUMPRODUCT(VALUE(IFERROR(MID(0&amp;tblExport4[[#This Row],[Time]],SEARCH({"h","m","sec"},0&amp;tblExport4[[#This Row],[Time]])-3,2),{0,0,0})),{3600,60,1})/86400</f>
        <v>5.5104166666666669E-2</v>
      </c>
      <c r="F294" s="8">
        <f t="shared" si="4"/>
        <v>0</v>
      </c>
    </row>
    <row r="295" spans="1:6" x14ac:dyDescent="0.25">
      <c r="A295" s="1" t="s">
        <v>312</v>
      </c>
      <c r="B295" s="1" t="s">
        <v>20</v>
      </c>
      <c r="C295" s="2" t="s">
        <v>1305</v>
      </c>
      <c r="D295" s="8">
        <v>7.318287037037037E-2</v>
      </c>
      <c r="E295" s="8" cm="1">
        <f t="array" ref="E295">SUMPRODUCT(VALUE(IFERROR(MID(0&amp;tblExport4[[#This Row],[Time]],SEARCH({"h","m","sec"},0&amp;tblExport4[[#This Row],[Time]])-3,2),{0,0,0})),{3600,60,1})/86400</f>
        <v>7.318287037037037E-2</v>
      </c>
      <c r="F295" s="8">
        <f t="shared" si="4"/>
        <v>0</v>
      </c>
    </row>
    <row r="296" spans="1:6" x14ac:dyDescent="0.25">
      <c r="A296" s="1" t="s">
        <v>313</v>
      </c>
      <c r="B296" s="1" t="s">
        <v>27</v>
      </c>
      <c r="C296" s="2" t="s">
        <v>1306</v>
      </c>
      <c r="D296" s="8">
        <v>0.29951388888888891</v>
      </c>
      <c r="E296" s="8" cm="1">
        <f t="array" ref="E296">SUMPRODUCT(VALUE(IFERROR(MID(0&amp;tblExport4[[#This Row],[Time]],SEARCH({"h","m","sec"},0&amp;tblExport4[[#This Row],[Time]])-3,2),{0,0,0})),{3600,60,1})/86400</f>
        <v>0.29951388888888891</v>
      </c>
      <c r="F296" s="8">
        <f t="shared" si="4"/>
        <v>0</v>
      </c>
    </row>
    <row r="297" spans="1:6" x14ac:dyDescent="0.25">
      <c r="A297" s="1" t="s">
        <v>314</v>
      </c>
      <c r="B297" s="1" t="s">
        <v>15</v>
      </c>
      <c r="C297" s="2" t="s">
        <v>1307</v>
      </c>
      <c r="D297" s="8">
        <v>0.25200231481481483</v>
      </c>
      <c r="E297" s="8" cm="1">
        <f t="array" ref="E297">SUMPRODUCT(VALUE(IFERROR(MID(0&amp;tblExport4[[#This Row],[Time]],SEARCH({"h","m","sec"},0&amp;tblExport4[[#This Row],[Time]])-3,2),{0,0,0})),{3600,60,1})/86400</f>
        <v>0.25200231481481483</v>
      </c>
      <c r="F297" s="8">
        <f t="shared" si="4"/>
        <v>0</v>
      </c>
    </row>
    <row r="298" spans="1:6" x14ac:dyDescent="0.25">
      <c r="A298" s="1" t="s">
        <v>315</v>
      </c>
      <c r="B298" s="1" t="s">
        <v>13</v>
      </c>
      <c r="C298" s="2" t="s">
        <v>1308</v>
      </c>
      <c r="D298" s="8">
        <v>4.8425925925925928E-2</v>
      </c>
      <c r="E298" s="8" cm="1">
        <f t="array" ref="E298">SUMPRODUCT(VALUE(IFERROR(MID(0&amp;tblExport4[[#This Row],[Time]],SEARCH({"h","m","sec"},0&amp;tblExport4[[#This Row],[Time]])-3,2),{0,0,0})),{3600,60,1})/86400</f>
        <v>4.8425925925925928E-2</v>
      </c>
      <c r="F298" s="8">
        <f t="shared" si="4"/>
        <v>0</v>
      </c>
    </row>
    <row r="299" spans="1:6" x14ac:dyDescent="0.25">
      <c r="A299" s="1" t="s">
        <v>316</v>
      </c>
      <c r="B299" s="1" t="s">
        <v>22</v>
      </c>
      <c r="C299" s="2" t="s">
        <v>1309</v>
      </c>
      <c r="D299" s="8">
        <v>0.49768518518518517</v>
      </c>
      <c r="E299" s="8" cm="1">
        <f t="array" ref="E299">SUMPRODUCT(VALUE(IFERROR(MID(0&amp;tblExport4[[#This Row],[Time]],SEARCH({"h","m","sec"},0&amp;tblExport4[[#This Row],[Time]])-3,2),{0,0,0})),{3600,60,1})/86400</f>
        <v>0.49768518518518517</v>
      </c>
      <c r="F299" s="8">
        <f t="shared" si="4"/>
        <v>0</v>
      </c>
    </row>
    <row r="300" spans="1:6" x14ac:dyDescent="0.25">
      <c r="A300" s="1" t="s">
        <v>317</v>
      </c>
      <c r="B300" s="1" t="s">
        <v>15</v>
      </c>
      <c r="C300" s="2" t="s">
        <v>1310</v>
      </c>
      <c r="D300" s="8">
        <v>0.14743055555555554</v>
      </c>
      <c r="E300" s="8" cm="1">
        <f t="array" ref="E300">SUMPRODUCT(VALUE(IFERROR(MID(0&amp;tblExport4[[#This Row],[Time]],SEARCH({"h","m","sec"},0&amp;tblExport4[[#This Row],[Time]])-3,2),{0,0,0})),{3600,60,1})/86400</f>
        <v>0.14743055555555556</v>
      </c>
      <c r="F300" s="8">
        <f t="shared" si="4"/>
        <v>0</v>
      </c>
    </row>
    <row r="301" spans="1:6" x14ac:dyDescent="0.25">
      <c r="A301" s="1" t="s">
        <v>318</v>
      </c>
      <c r="B301" s="1" t="s">
        <v>20</v>
      </c>
      <c r="C301" s="2" t="s">
        <v>1311</v>
      </c>
      <c r="D301" s="8">
        <v>0.41563657407407412</v>
      </c>
      <c r="E301" s="8" cm="1">
        <f t="array" ref="E301">SUMPRODUCT(VALUE(IFERROR(MID(0&amp;tblExport4[[#This Row],[Time]],SEARCH({"h","m","sec"},0&amp;tblExport4[[#This Row],[Time]])-3,2),{0,0,0})),{3600,60,1})/86400</f>
        <v>0.41563657407407406</v>
      </c>
      <c r="F301" s="8">
        <f t="shared" si="4"/>
        <v>0</v>
      </c>
    </row>
    <row r="302" spans="1:6" x14ac:dyDescent="0.25">
      <c r="A302" s="1" t="s">
        <v>319</v>
      </c>
      <c r="B302" s="1" t="s">
        <v>15</v>
      </c>
      <c r="C302" s="2" t="s">
        <v>1312</v>
      </c>
      <c r="D302" s="8">
        <v>0.30418981481481483</v>
      </c>
      <c r="E302" s="8" cm="1">
        <f t="array" ref="E302">SUMPRODUCT(VALUE(IFERROR(MID(0&amp;tblExport4[[#This Row],[Time]],SEARCH({"h","m","sec"},0&amp;tblExport4[[#This Row],[Time]])-3,2),{0,0,0})),{3600,60,1})/86400</f>
        <v>0.30418981481481483</v>
      </c>
      <c r="F302" s="8">
        <f t="shared" si="4"/>
        <v>0</v>
      </c>
    </row>
    <row r="303" spans="1:6" x14ac:dyDescent="0.25">
      <c r="A303" s="1" t="s">
        <v>320</v>
      </c>
      <c r="B303" s="1" t="s">
        <v>15</v>
      </c>
      <c r="C303" s="2" t="s">
        <v>1313</v>
      </c>
      <c r="D303" s="8">
        <v>0.22041666666666668</v>
      </c>
      <c r="E303" s="8" cm="1">
        <f t="array" ref="E303">SUMPRODUCT(VALUE(IFERROR(MID(0&amp;tblExport4[[#This Row],[Time]],SEARCH({"h","m","sec"},0&amp;tblExport4[[#This Row],[Time]])-3,2),{0,0,0})),{3600,60,1})/86400</f>
        <v>0.22041666666666668</v>
      </c>
      <c r="F303" s="8">
        <f t="shared" si="4"/>
        <v>0</v>
      </c>
    </row>
    <row r="304" spans="1:6" x14ac:dyDescent="0.25">
      <c r="A304" s="1" t="s">
        <v>321</v>
      </c>
      <c r="B304" s="1" t="s">
        <v>57</v>
      </c>
      <c r="C304" s="2" t="s">
        <v>1314</v>
      </c>
      <c r="D304" s="8">
        <v>0.47892361111111109</v>
      </c>
      <c r="E304" s="8" cm="1">
        <f t="array" ref="E304">SUMPRODUCT(VALUE(IFERROR(MID(0&amp;tblExport4[[#This Row],[Time]],SEARCH({"h","m","sec"},0&amp;tblExport4[[#This Row],[Time]])-3,2),{0,0,0})),{3600,60,1})/86400</f>
        <v>0.47892361111111109</v>
      </c>
      <c r="F304" s="8">
        <f t="shared" si="4"/>
        <v>0</v>
      </c>
    </row>
    <row r="305" spans="1:6" x14ac:dyDescent="0.25">
      <c r="A305" s="1" t="s">
        <v>322</v>
      </c>
      <c r="B305" s="1" t="s">
        <v>20</v>
      </c>
      <c r="C305" s="2" t="s">
        <v>1315</v>
      </c>
      <c r="D305" s="8">
        <v>0.16119212962962962</v>
      </c>
      <c r="E305" s="8" cm="1">
        <f t="array" ref="E305">SUMPRODUCT(VALUE(IFERROR(MID(0&amp;tblExport4[[#This Row],[Time]],SEARCH({"h","m","sec"},0&amp;tblExport4[[#This Row],[Time]])-3,2),{0,0,0})),{3600,60,1})/86400</f>
        <v>0.16119212962962962</v>
      </c>
      <c r="F305" s="8">
        <f t="shared" si="4"/>
        <v>0</v>
      </c>
    </row>
    <row r="306" spans="1:6" x14ac:dyDescent="0.25">
      <c r="A306" s="1" t="s">
        <v>323</v>
      </c>
      <c r="B306" s="1" t="s">
        <v>22</v>
      </c>
      <c r="C306" s="2" t="s">
        <v>1316</v>
      </c>
      <c r="D306" s="8">
        <v>0.31899305555555557</v>
      </c>
      <c r="E306" s="8" cm="1">
        <f t="array" ref="E306">SUMPRODUCT(VALUE(IFERROR(MID(0&amp;tblExport4[[#This Row],[Time]],SEARCH({"h","m","sec"},0&amp;tblExport4[[#This Row],[Time]])-3,2),{0,0,0})),{3600,60,1})/86400</f>
        <v>0.31899305555555557</v>
      </c>
      <c r="F306" s="8">
        <f t="shared" si="4"/>
        <v>0</v>
      </c>
    </row>
    <row r="307" spans="1:6" x14ac:dyDescent="0.25">
      <c r="A307" s="1" t="s">
        <v>324</v>
      </c>
      <c r="B307" s="1" t="s">
        <v>20</v>
      </c>
      <c r="C307" s="2" t="s">
        <v>1317</v>
      </c>
      <c r="D307" s="8">
        <v>8.3530092592592586E-2</v>
      </c>
      <c r="E307" s="8" cm="1">
        <f t="array" ref="E307">SUMPRODUCT(VALUE(IFERROR(MID(0&amp;tblExport4[[#This Row],[Time]],SEARCH({"h","m","sec"},0&amp;tblExport4[[#This Row],[Time]])-3,2),{0,0,0})),{3600,60,1})/86400</f>
        <v>8.3530092592592586E-2</v>
      </c>
      <c r="F307" s="8">
        <f t="shared" si="4"/>
        <v>0</v>
      </c>
    </row>
    <row r="308" spans="1:6" x14ac:dyDescent="0.25">
      <c r="A308" s="1" t="s">
        <v>325</v>
      </c>
      <c r="B308" s="1" t="s">
        <v>20</v>
      </c>
      <c r="C308" s="2" t="s">
        <v>1318</v>
      </c>
      <c r="D308" s="8">
        <v>0.14423611111111112</v>
      </c>
      <c r="E308" s="8" cm="1">
        <f t="array" ref="E308">SUMPRODUCT(VALUE(IFERROR(MID(0&amp;tblExport4[[#This Row],[Time]],SEARCH({"h","m","sec"},0&amp;tblExport4[[#This Row],[Time]])-3,2),{0,0,0})),{3600,60,1})/86400</f>
        <v>0.14423611111111112</v>
      </c>
      <c r="F308" s="8">
        <f t="shared" si="4"/>
        <v>0</v>
      </c>
    </row>
    <row r="309" spans="1:6" x14ac:dyDescent="0.25">
      <c r="A309" s="1" t="s">
        <v>326</v>
      </c>
      <c r="B309" s="1" t="s">
        <v>27</v>
      </c>
      <c r="C309" s="2" t="s">
        <v>1319</v>
      </c>
      <c r="D309" s="8">
        <v>0.18063657407407407</v>
      </c>
      <c r="E309" s="8" cm="1">
        <f t="array" ref="E309">SUMPRODUCT(VALUE(IFERROR(MID(0&amp;tblExport4[[#This Row],[Time]],SEARCH({"h","m","sec"},0&amp;tblExport4[[#This Row],[Time]])-3,2),{0,0,0})),{3600,60,1})/86400</f>
        <v>0.18063657407407407</v>
      </c>
      <c r="F309" s="8">
        <f t="shared" si="4"/>
        <v>0</v>
      </c>
    </row>
    <row r="310" spans="1:6" x14ac:dyDescent="0.25">
      <c r="A310" s="1" t="s">
        <v>327</v>
      </c>
      <c r="B310" s="1" t="s">
        <v>22</v>
      </c>
      <c r="C310" s="2" t="s">
        <v>1320</v>
      </c>
      <c r="D310" s="8">
        <v>0.25631944444444443</v>
      </c>
      <c r="E310" s="8" cm="1">
        <f t="array" ref="E310">SUMPRODUCT(VALUE(IFERROR(MID(0&amp;tblExport4[[#This Row],[Time]],SEARCH({"h","m","sec"},0&amp;tblExport4[[#This Row],[Time]])-3,2),{0,0,0})),{3600,60,1})/86400</f>
        <v>0.25631944444444443</v>
      </c>
      <c r="F310" s="8">
        <f t="shared" si="4"/>
        <v>0</v>
      </c>
    </row>
    <row r="311" spans="1:6" x14ac:dyDescent="0.25">
      <c r="A311" s="1" t="s">
        <v>328</v>
      </c>
      <c r="B311" s="1" t="s">
        <v>15</v>
      </c>
      <c r="C311" s="2" t="s">
        <v>1321</v>
      </c>
      <c r="D311" s="8">
        <v>0.16861111111111113</v>
      </c>
      <c r="E311" s="8" cm="1">
        <f t="array" ref="E311">SUMPRODUCT(VALUE(IFERROR(MID(0&amp;tblExport4[[#This Row],[Time]],SEARCH({"h","m","sec"},0&amp;tblExport4[[#This Row],[Time]])-3,2),{0,0,0})),{3600,60,1})/86400</f>
        <v>0.1686111111111111</v>
      </c>
      <c r="F311" s="8">
        <f t="shared" si="4"/>
        <v>0</v>
      </c>
    </row>
    <row r="312" spans="1:6" x14ac:dyDescent="0.25">
      <c r="A312" s="1" t="s">
        <v>329</v>
      </c>
      <c r="B312" s="1" t="s">
        <v>15</v>
      </c>
      <c r="C312" s="2" t="s">
        <v>1322</v>
      </c>
      <c r="D312" s="8">
        <v>7.8287037037037044E-2</v>
      </c>
      <c r="E312" s="8" cm="1">
        <f t="array" ref="E312">SUMPRODUCT(VALUE(IFERROR(MID(0&amp;tblExport4[[#This Row],[Time]],SEARCH({"h","m","sec"},0&amp;tblExport4[[#This Row],[Time]])-3,2),{0,0,0})),{3600,60,1})/86400</f>
        <v>7.8287037037037044E-2</v>
      </c>
      <c r="F312" s="8">
        <f t="shared" si="4"/>
        <v>0</v>
      </c>
    </row>
    <row r="313" spans="1:6" x14ac:dyDescent="0.25">
      <c r="A313" s="1" t="s">
        <v>330</v>
      </c>
      <c r="B313" s="1" t="s">
        <v>20</v>
      </c>
      <c r="C313" s="2" t="s">
        <v>1323</v>
      </c>
      <c r="D313" s="8">
        <v>0.13451388888888891</v>
      </c>
      <c r="E313" s="8" cm="1">
        <f t="array" ref="E313">SUMPRODUCT(VALUE(IFERROR(MID(0&amp;tblExport4[[#This Row],[Time]],SEARCH({"h","m","sec"},0&amp;tblExport4[[#This Row],[Time]])-3,2),{0,0,0})),{3600,60,1})/86400</f>
        <v>0.13451388888888888</v>
      </c>
      <c r="F313" s="8">
        <f t="shared" si="4"/>
        <v>0</v>
      </c>
    </row>
    <row r="314" spans="1:6" x14ac:dyDescent="0.25">
      <c r="A314" s="1" t="s">
        <v>331</v>
      </c>
      <c r="B314" s="1" t="s">
        <v>15</v>
      </c>
      <c r="C314" s="2" t="s">
        <v>1324</v>
      </c>
      <c r="D314" s="8">
        <v>9.7141203703703702E-2</v>
      </c>
      <c r="E314" s="8" cm="1">
        <f t="array" ref="E314">SUMPRODUCT(VALUE(IFERROR(MID(0&amp;tblExport4[[#This Row],[Time]],SEARCH({"h","m","sec"},0&amp;tblExport4[[#This Row],[Time]])-3,2),{0,0,0})),{3600,60,1})/86400</f>
        <v>9.7141203703703702E-2</v>
      </c>
      <c r="F314" s="8">
        <f t="shared" si="4"/>
        <v>0</v>
      </c>
    </row>
    <row r="315" spans="1:6" x14ac:dyDescent="0.25">
      <c r="A315" s="1" t="s">
        <v>332</v>
      </c>
      <c r="B315" s="1" t="s">
        <v>20</v>
      </c>
      <c r="C315" s="2" t="s">
        <v>1325</v>
      </c>
      <c r="D315" s="8">
        <v>0.14410879629629628</v>
      </c>
      <c r="E315" s="8" cm="1">
        <f t="array" ref="E315">SUMPRODUCT(VALUE(IFERROR(MID(0&amp;tblExport4[[#This Row],[Time]],SEARCH({"h","m","sec"},0&amp;tblExport4[[#This Row],[Time]])-3,2),{0,0,0})),{3600,60,1})/86400</f>
        <v>0.1441087962962963</v>
      </c>
      <c r="F315" s="8">
        <f t="shared" si="4"/>
        <v>0</v>
      </c>
    </row>
    <row r="316" spans="1:6" x14ac:dyDescent="0.25">
      <c r="A316" s="1" t="s">
        <v>333</v>
      </c>
      <c r="B316" s="1" t="s">
        <v>22</v>
      </c>
      <c r="C316" s="2" t="s">
        <v>1326</v>
      </c>
      <c r="D316" s="8">
        <v>0.39562499999999995</v>
      </c>
      <c r="E316" s="8" cm="1">
        <f t="array" ref="E316">SUMPRODUCT(VALUE(IFERROR(MID(0&amp;tblExport4[[#This Row],[Time]],SEARCH({"h","m","sec"},0&amp;tblExport4[[#This Row],[Time]])-3,2),{0,0,0})),{3600,60,1})/86400</f>
        <v>0.395625</v>
      </c>
      <c r="F316" s="8">
        <f t="shared" si="4"/>
        <v>0</v>
      </c>
    </row>
    <row r="317" spans="1:6" x14ac:dyDescent="0.25">
      <c r="A317" s="1" t="s">
        <v>334</v>
      </c>
      <c r="B317" s="1" t="s">
        <v>22</v>
      </c>
      <c r="C317" s="2" t="s">
        <v>1327</v>
      </c>
      <c r="D317" s="8">
        <v>0.22616898148148148</v>
      </c>
      <c r="E317" s="8" cm="1">
        <f t="array" ref="E317">SUMPRODUCT(VALUE(IFERROR(MID(0&amp;tblExport4[[#This Row],[Time]],SEARCH({"h","m","sec"},0&amp;tblExport4[[#This Row],[Time]])-3,2),{0,0,0})),{3600,60,1})/86400</f>
        <v>0.22616898148148148</v>
      </c>
      <c r="F317" s="8">
        <f t="shared" si="4"/>
        <v>0</v>
      </c>
    </row>
    <row r="318" spans="1:6" x14ac:dyDescent="0.25">
      <c r="A318" s="1" t="s">
        <v>335</v>
      </c>
      <c r="B318" s="1" t="s">
        <v>27</v>
      </c>
      <c r="C318" s="2" t="s">
        <v>1328</v>
      </c>
      <c r="D318" s="8">
        <v>4.4525462962962968E-2</v>
      </c>
      <c r="E318" s="8" cm="1">
        <f t="array" ref="E318">SUMPRODUCT(VALUE(IFERROR(MID(0&amp;tblExport4[[#This Row],[Time]],SEARCH({"h","m","sec"},0&amp;tblExport4[[#This Row],[Time]])-3,2),{0,0,0})),{3600,60,1})/86400</f>
        <v>4.4525462962962961E-2</v>
      </c>
      <c r="F318" s="8">
        <f t="shared" si="4"/>
        <v>0</v>
      </c>
    </row>
    <row r="319" spans="1:6" x14ac:dyDescent="0.25">
      <c r="A319" s="1" t="s">
        <v>336</v>
      </c>
      <c r="B319" s="1" t="s">
        <v>20</v>
      </c>
      <c r="C319" s="2" t="s">
        <v>1329</v>
      </c>
      <c r="D319" s="8">
        <v>0.3762962962962963</v>
      </c>
      <c r="E319" s="8" cm="1">
        <f t="array" ref="E319">SUMPRODUCT(VALUE(IFERROR(MID(0&amp;tblExport4[[#This Row],[Time]],SEARCH({"h","m","sec"},0&amp;tblExport4[[#This Row],[Time]])-3,2),{0,0,0})),{3600,60,1})/86400</f>
        <v>0.3762962962962963</v>
      </c>
      <c r="F319" s="8">
        <f t="shared" si="4"/>
        <v>0</v>
      </c>
    </row>
    <row r="320" spans="1:6" x14ac:dyDescent="0.25">
      <c r="A320" s="1" t="s">
        <v>337</v>
      </c>
      <c r="B320" s="1" t="s">
        <v>15</v>
      </c>
      <c r="C320" s="2" t="s">
        <v>1330</v>
      </c>
      <c r="D320" s="8">
        <v>0.24319444444444446</v>
      </c>
      <c r="E320" s="8" cm="1">
        <f t="array" ref="E320">SUMPRODUCT(VALUE(IFERROR(MID(0&amp;tblExport4[[#This Row],[Time]],SEARCH({"h","m","sec"},0&amp;tblExport4[[#This Row],[Time]])-3,2),{0,0,0})),{3600,60,1})/86400</f>
        <v>0.24319444444444444</v>
      </c>
      <c r="F320" s="8">
        <f t="shared" si="4"/>
        <v>0</v>
      </c>
    </row>
    <row r="321" spans="1:6" x14ac:dyDescent="0.25">
      <c r="A321" s="1" t="s">
        <v>338</v>
      </c>
      <c r="B321" s="1" t="s">
        <v>27</v>
      </c>
      <c r="C321" s="2" t="s">
        <v>1331</v>
      </c>
      <c r="D321" s="8">
        <v>0.40542824074074074</v>
      </c>
      <c r="E321" s="8" cm="1">
        <f t="array" ref="E321">SUMPRODUCT(VALUE(IFERROR(MID(0&amp;tblExport4[[#This Row],[Time]],SEARCH({"h","m","sec"},0&amp;tblExport4[[#This Row],[Time]])-3,2),{0,0,0})),{3600,60,1})/86400</f>
        <v>0.40542824074074074</v>
      </c>
      <c r="F321" s="8">
        <f t="shared" si="4"/>
        <v>0</v>
      </c>
    </row>
    <row r="322" spans="1:6" x14ac:dyDescent="0.25">
      <c r="A322" s="1" t="s">
        <v>339</v>
      </c>
      <c r="B322" s="1" t="s">
        <v>15</v>
      </c>
      <c r="C322" s="2" t="s">
        <v>1332</v>
      </c>
      <c r="D322" s="8">
        <v>0.34011574074074075</v>
      </c>
      <c r="E322" s="8" cm="1">
        <f t="array" ref="E322">SUMPRODUCT(VALUE(IFERROR(MID(0&amp;tblExport4[[#This Row],[Time]],SEARCH({"h","m","sec"},0&amp;tblExport4[[#This Row],[Time]])-3,2),{0,0,0})),{3600,60,1})/86400</f>
        <v>0.34011574074074075</v>
      </c>
      <c r="F322" s="8">
        <f t="shared" ref="F322:F385" si="5">D322-E322</f>
        <v>0</v>
      </c>
    </row>
    <row r="323" spans="1:6" x14ac:dyDescent="0.25">
      <c r="A323" s="1" t="s">
        <v>340</v>
      </c>
      <c r="B323" s="1" t="s">
        <v>13</v>
      </c>
      <c r="C323" s="2" t="s">
        <v>1333</v>
      </c>
      <c r="D323" s="8">
        <v>0.47879629629629633</v>
      </c>
      <c r="E323" s="8" cm="1">
        <f t="array" ref="E323">SUMPRODUCT(VALUE(IFERROR(MID(0&amp;tblExport4[[#This Row],[Time]],SEARCH({"h","m","sec"},0&amp;tblExport4[[#This Row],[Time]])-3,2),{0,0,0})),{3600,60,1})/86400</f>
        <v>0.47879629629629628</v>
      </c>
      <c r="F323" s="8">
        <f t="shared" si="5"/>
        <v>0</v>
      </c>
    </row>
    <row r="324" spans="1:6" x14ac:dyDescent="0.25">
      <c r="A324" s="1" t="s">
        <v>341</v>
      </c>
      <c r="B324" s="1" t="s">
        <v>20</v>
      </c>
      <c r="C324" s="2" t="s">
        <v>1144</v>
      </c>
      <c r="D324" s="8">
        <v>0.44057870370370367</v>
      </c>
      <c r="E324" s="8" cm="1">
        <f t="array" ref="E324">SUMPRODUCT(VALUE(IFERROR(MID(0&amp;tblExport4[[#This Row],[Time]],SEARCH({"h","m","sec"},0&amp;tblExport4[[#This Row],[Time]])-3,2),{0,0,0})),{3600,60,1})/86400</f>
        <v>0.44057870370370372</v>
      </c>
      <c r="F324" s="8">
        <f t="shared" si="5"/>
        <v>0</v>
      </c>
    </row>
    <row r="325" spans="1:6" x14ac:dyDescent="0.25">
      <c r="A325" s="1" t="s">
        <v>342</v>
      </c>
      <c r="B325" s="1" t="s">
        <v>22</v>
      </c>
      <c r="C325" s="2" t="s">
        <v>1334</v>
      </c>
      <c r="D325" s="8">
        <v>0.22957175925925924</v>
      </c>
      <c r="E325" s="8" cm="1">
        <f t="array" ref="E325">SUMPRODUCT(VALUE(IFERROR(MID(0&amp;tblExport4[[#This Row],[Time]],SEARCH({"h","m","sec"},0&amp;tblExport4[[#This Row],[Time]])-3,2),{0,0,0})),{3600,60,1})/86400</f>
        <v>0.22957175925925927</v>
      </c>
      <c r="F325" s="8">
        <f t="shared" si="5"/>
        <v>0</v>
      </c>
    </row>
    <row r="326" spans="1:6" x14ac:dyDescent="0.25">
      <c r="A326" s="1" t="s">
        <v>343</v>
      </c>
      <c r="B326" s="1" t="s">
        <v>15</v>
      </c>
      <c r="C326" s="2" t="s">
        <v>1335</v>
      </c>
      <c r="D326" s="8">
        <v>0.43324074074074076</v>
      </c>
      <c r="E326" s="8" cm="1">
        <f t="array" ref="E326">SUMPRODUCT(VALUE(IFERROR(MID(0&amp;tblExport4[[#This Row],[Time]],SEARCH({"h","m","sec"},0&amp;tblExport4[[#This Row],[Time]])-3,2),{0,0,0})),{3600,60,1})/86400</f>
        <v>0.43324074074074076</v>
      </c>
      <c r="F326" s="8">
        <f t="shared" si="5"/>
        <v>0</v>
      </c>
    </row>
    <row r="327" spans="1:6" x14ac:dyDescent="0.25">
      <c r="A327" s="1" t="s">
        <v>344</v>
      </c>
      <c r="B327" s="1" t="s">
        <v>15</v>
      </c>
      <c r="C327" s="2" t="s">
        <v>1336</v>
      </c>
      <c r="D327" s="8">
        <v>0.29851851851851852</v>
      </c>
      <c r="E327" s="8" cm="1">
        <f t="array" ref="E327">SUMPRODUCT(VALUE(IFERROR(MID(0&amp;tblExport4[[#This Row],[Time]],SEARCH({"h","m","sec"},0&amp;tblExport4[[#This Row],[Time]])-3,2),{0,0,0})),{3600,60,1})/86400</f>
        <v>0.29851851851851852</v>
      </c>
      <c r="F327" s="8">
        <f t="shared" si="5"/>
        <v>0</v>
      </c>
    </row>
    <row r="328" spans="1:6" x14ac:dyDescent="0.25">
      <c r="A328" s="1" t="s">
        <v>345</v>
      </c>
      <c r="B328" s="1" t="s">
        <v>27</v>
      </c>
      <c r="C328" s="2" t="s">
        <v>1337</v>
      </c>
      <c r="D328" s="8">
        <v>4.1574074074074076E-2</v>
      </c>
      <c r="E328" s="8" cm="1">
        <f t="array" ref="E328">SUMPRODUCT(VALUE(IFERROR(MID(0&amp;tblExport4[[#This Row],[Time]],SEARCH({"h","m","sec"},0&amp;tblExport4[[#This Row],[Time]])-3,2),{0,0,0})),{3600,60,1})/86400</f>
        <v>4.1574074074074076E-2</v>
      </c>
      <c r="F328" s="8">
        <f t="shared" si="5"/>
        <v>0</v>
      </c>
    </row>
    <row r="329" spans="1:6" x14ac:dyDescent="0.25">
      <c r="A329" s="1" t="s">
        <v>346</v>
      </c>
      <c r="B329" s="1" t="s">
        <v>13</v>
      </c>
      <c r="C329" s="2" t="s">
        <v>1338</v>
      </c>
      <c r="D329" s="8">
        <v>8.8217592592592597E-2</v>
      </c>
      <c r="E329" s="8" cm="1">
        <f t="array" ref="E329">SUMPRODUCT(VALUE(IFERROR(MID(0&amp;tblExport4[[#This Row],[Time]],SEARCH({"h","m","sec"},0&amp;tblExport4[[#This Row],[Time]])-3,2),{0,0,0})),{3600,60,1})/86400</f>
        <v>8.8217592592592597E-2</v>
      </c>
      <c r="F329" s="8">
        <f t="shared" si="5"/>
        <v>0</v>
      </c>
    </row>
    <row r="330" spans="1:6" x14ac:dyDescent="0.25">
      <c r="A330" s="1" t="s">
        <v>347</v>
      </c>
      <c r="B330" s="1" t="s">
        <v>15</v>
      </c>
      <c r="C330" s="2" t="s">
        <v>1339</v>
      </c>
      <c r="D330" s="8">
        <v>0.23045138888888891</v>
      </c>
      <c r="E330" s="8" cm="1">
        <f t="array" ref="E330">SUMPRODUCT(VALUE(IFERROR(MID(0&amp;tblExport4[[#This Row],[Time]],SEARCH({"h","m","sec"},0&amp;tblExport4[[#This Row],[Time]])-3,2),{0,0,0})),{3600,60,1})/86400</f>
        <v>0.23045138888888889</v>
      </c>
      <c r="F330" s="8">
        <f t="shared" si="5"/>
        <v>0</v>
      </c>
    </row>
    <row r="331" spans="1:6" x14ac:dyDescent="0.25">
      <c r="A331" s="1" t="s">
        <v>348</v>
      </c>
      <c r="B331" s="1" t="s">
        <v>15</v>
      </c>
      <c r="C331" s="2" t="s">
        <v>1340</v>
      </c>
      <c r="D331" s="8">
        <v>0.11329861111111111</v>
      </c>
      <c r="E331" s="8" cm="1">
        <f t="array" ref="E331">SUMPRODUCT(VALUE(IFERROR(MID(0&amp;tblExport4[[#This Row],[Time]],SEARCH({"h","m","sec"},0&amp;tblExport4[[#This Row],[Time]])-3,2),{0,0,0})),{3600,60,1})/86400</f>
        <v>0.11329861111111111</v>
      </c>
      <c r="F331" s="8">
        <f t="shared" si="5"/>
        <v>0</v>
      </c>
    </row>
    <row r="332" spans="1:6" x14ac:dyDescent="0.25">
      <c r="A332" s="1" t="s">
        <v>349</v>
      </c>
      <c r="B332" s="1" t="s">
        <v>27</v>
      </c>
      <c r="C332" s="2" t="s">
        <v>1341</v>
      </c>
      <c r="D332" s="8">
        <v>0.22702546296296297</v>
      </c>
      <c r="E332" s="8" cm="1">
        <f t="array" ref="E332">SUMPRODUCT(VALUE(IFERROR(MID(0&amp;tblExport4[[#This Row],[Time]],SEARCH({"h","m","sec"},0&amp;tblExport4[[#This Row],[Time]])-3,2),{0,0,0})),{3600,60,1})/86400</f>
        <v>0.22702546296296297</v>
      </c>
      <c r="F332" s="8">
        <f t="shared" si="5"/>
        <v>0</v>
      </c>
    </row>
    <row r="333" spans="1:6" x14ac:dyDescent="0.25">
      <c r="A333" s="1" t="s">
        <v>350</v>
      </c>
      <c r="B333" s="1" t="s">
        <v>30</v>
      </c>
      <c r="C333" s="2" t="s">
        <v>1342</v>
      </c>
      <c r="D333" s="8">
        <v>0.10686342592592592</v>
      </c>
      <c r="E333" s="8" cm="1">
        <f t="array" ref="E333">SUMPRODUCT(VALUE(IFERROR(MID(0&amp;tblExport4[[#This Row],[Time]],SEARCH({"h","m","sec"},0&amp;tblExport4[[#This Row],[Time]])-3,2),{0,0,0})),{3600,60,1})/86400</f>
        <v>0.10686342592592593</v>
      </c>
      <c r="F333" s="8">
        <f t="shared" si="5"/>
        <v>0</v>
      </c>
    </row>
    <row r="334" spans="1:6" x14ac:dyDescent="0.25">
      <c r="A334" s="1" t="s">
        <v>351</v>
      </c>
      <c r="B334" s="1" t="s">
        <v>13</v>
      </c>
      <c r="C334" s="2" t="s">
        <v>1343</v>
      </c>
      <c r="D334" s="8">
        <v>0.45905092592592589</v>
      </c>
      <c r="E334" s="8" cm="1">
        <f t="array" ref="E334">SUMPRODUCT(VALUE(IFERROR(MID(0&amp;tblExport4[[#This Row],[Time]],SEARCH({"h","m","sec"},0&amp;tblExport4[[#This Row],[Time]])-3,2),{0,0,0})),{3600,60,1})/86400</f>
        <v>0.45905092592592595</v>
      </c>
      <c r="F334" s="8">
        <f t="shared" si="5"/>
        <v>0</v>
      </c>
    </row>
    <row r="335" spans="1:6" x14ac:dyDescent="0.25">
      <c r="A335" s="1" t="s">
        <v>352</v>
      </c>
      <c r="B335" s="1" t="s">
        <v>13</v>
      </c>
      <c r="C335" s="2" t="s">
        <v>1344</v>
      </c>
      <c r="D335" s="8">
        <v>0.16364583333333335</v>
      </c>
      <c r="E335" s="8" cm="1">
        <f t="array" ref="E335">SUMPRODUCT(VALUE(IFERROR(MID(0&amp;tblExport4[[#This Row],[Time]],SEARCH({"h","m","sec"},0&amp;tblExport4[[#This Row],[Time]])-3,2),{0,0,0})),{3600,60,1})/86400</f>
        <v>0.16364583333333332</v>
      </c>
      <c r="F335" s="8">
        <f t="shared" si="5"/>
        <v>0</v>
      </c>
    </row>
    <row r="336" spans="1:6" x14ac:dyDescent="0.25">
      <c r="A336" s="1" t="s">
        <v>353</v>
      </c>
      <c r="B336" s="1" t="s">
        <v>30</v>
      </c>
      <c r="C336" s="2" t="s">
        <v>1345</v>
      </c>
      <c r="D336" s="8">
        <v>0.10607638888888889</v>
      </c>
      <c r="E336" s="8" cm="1">
        <f t="array" ref="E336">SUMPRODUCT(VALUE(IFERROR(MID(0&amp;tblExport4[[#This Row],[Time]],SEARCH({"h","m","sec"},0&amp;tblExport4[[#This Row],[Time]])-3,2),{0,0,0})),{3600,60,1})/86400</f>
        <v>0.10607638888888889</v>
      </c>
      <c r="F336" s="8">
        <f t="shared" si="5"/>
        <v>0</v>
      </c>
    </row>
    <row r="337" spans="1:6" x14ac:dyDescent="0.25">
      <c r="A337" s="1" t="s">
        <v>354</v>
      </c>
      <c r="B337" s="1" t="s">
        <v>20</v>
      </c>
      <c r="C337" s="2" t="s">
        <v>1346</v>
      </c>
      <c r="D337" s="8">
        <v>0.45358796296296294</v>
      </c>
      <c r="E337" s="8" cm="1">
        <f t="array" ref="E337">SUMPRODUCT(VALUE(IFERROR(MID(0&amp;tblExport4[[#This Row],[Time]],SEARCH({"h","m","sec"},0&amp;tblExport4[[#This Row],[Time]])-3,2),{0,0,0})),{3600,60,1})/86400</f>
        <v>0.45358796296296294</v>
      </c>
      <c r="F337" s="8">
        <f t="shared" si="5"/>
        <v>0</v>
      </c>
    </row>
    <row r="338" spans="1:6" x14ac:dyDescent="0.25">
      <c r="A338" s="1" t="s">
        <v>355</v>
      </c>
      <c r="B338" s="1" t="s">
        <v>27</v>
      </c>
      <c r="C338" s="2" t="s">
        <v>1347</v>
      </c>
      <c r="D338" s="8">
        <v>0.10517361111111112</v>
      </c>
      <c r="E338" s="8" cm="1">
        <f t="array" ref="E338">SUMPRODUCT(VALUE(IFERROR(MID(0&amp;tblExport4[[#This Row],[Time]],SEARCH({"h","m","sec"},0&amp;tblExport4[[#This Row],[Time]])-3,2),{0,0,0})),{3600,60,1})/86400</f>
        <v>0.10517361111111111</v>
      </c>
      <c r="F338" s="8">
        <f t="shared" si="5"/>
        <v>0</v>
      </c>
    </row>
    <row r="339" spans="1:6" x14ac:dyDescent="0.25">
      <c r="A339" s="1" t="s">
        <v>356</v>
      </c>
      <c r="B339" s="1" t="s">
        <v>15</v>
      </c>
      <c r="C339" s="2" t="s">
        <v>1348</v>
      </c>
      <c r="D339" s="8">
        <v>1.7766203703703704E-2</v>
      </c>
      <c r="E339" s="8" cm="1">
        <f t="array" ref="E339">SUMPRODUCT(VALUE(IFERROR(MID(0&amp;tblExport4[[#This Row],[Time]],SEARCH({"h","m","sec"},0&amp;tblExport4[[#This Row],[Time]])-3,2),{0,0,0})),{3600,60,1})/86400</f>
        <v>1.7766203703703704E-2</v>
      </c>
      <c r="F339" s="8">
        <f t="shared" si="5"/>
        <v>0</v>
      </c>
    </row>
    <row r="340" spans="1:6" x14ac:dyDescent="0.25">
      <c r="A340" s="1" t="s">
        <v>357</v>
      </c>
      <c r="B340" s="1" t="s">
        <v>15</v>
      </c>
      <c r="C340" s="2" t="s">
        <v>1349</v>
      </c>
      <c r="D340" s="8">
        <v>0.40296296296296297</v>
      </c>
      <c r="E340" s="8" cm="1">
        <f t="array" ref="E340">SUMPRODUCT(VALUE(IFERROR(MID(0&amp;tblExport4[[#This Row],[Time]],SEARCH({"h","m","sec"},0&amp;tblExport4[[#This Row],[Time]])-3,2),{0,0,0})),{3600,60,1})/86400</f>
        <v>0.40296296296296297</v>
      </c>
      <c r="F340" s="8">
        <f t="shared" si="5"/>
        <v>0</v>
      </c>
    </row>
    <row r="341" spans="1:6" x14ac:dyDescent="0.25">
      <c r="A341" s="1" t="s">
        <v>358</v>
      </c>
      <c r="B341" s="1" t="s">
        <v>20</v>
      </c>
      <c r="C341" s="2" t="s">
        <v>1350</v>
      </c>
      <c r="D341" s="8">
        <v>0.1053587962962963</v>
      </c>
      <c r="E341" s="8" cm="1">
        <f t="array" ref="E341">SUMPRODUCT(VALUE(IFERROR(MID(0&amp;tblExport4[[#This Row],[Time]],SEARCH({"h","m","sec"},0&amp;tblExport4[[#This Row],[Time]])-3,2),{0,0,0})),{3600,60,1})/86400</f>
        <v>0.1053587962962963</v>
      </c>
      <c r="F341" s="8">
        <f t="shared" si="5"/>
        <v>0</v>
      </c>
    </row>
    <row r="342" spans="1:6" x14ac:dyDescent="0.25">
      <c r="A342" s="1" t="s">
        <v>359</v>
      </c>
      <c r="B342" s="1" t="s">
        <v>15</v>
      </c>
      <c r="C342" s="2" t="s">
        <v>1351</v>
      </c>
      <c r="D342" s="8">
        <v>1.1562499999999998E-2</v>
      </c>
      <c r="E342" s="8" cm="1">
        <f t="array" ref="E342">SUMPRODUCT(VALUE(IFERROR(MID(0&amp;tblExport4[[#This Row],[Time]],SEARCH({"h","m","sec"},0&amp;tblExport4[[#This Row],[Time]])-3,2),{0,0,0})),{3600,60,1})/86400</f>
        <v>1.15625E-2</v>
      </c>
      <c r="F342" s="8">
        <f t="shared" si="5"/>
        <v>0</v>
      </c>
    </row>
    <row r="343" spans="1:6" x14ac:dyDescent="0.25">
      <c r="A343" s="1" t="s">
        <v>360</v>
      </c>
      <c r="B343" s="1" t="s">
        <v>30</v>
      </c>
      <c r="C343" s="2" t="s">
        <v>1352</v>
      </c>
      <c r="D343" s="8">
        <v>0.35900462962962965</v>
      </c>
      <c r="E343" s="8" cm="1">
        <f t="array" ref="E343">SUMPRODUCT(VALUE(IFERROR(MID(0&amp;tblExport4[[#This Row],[Time]],SEARCH({"h","m","sec"},0&amp;tblExport4[[#This Row],[Time]])-3,2),{0,0,0})),{3600,60,1})/86400</f>
        <v>0.35900462962962965</v>
      </c>
      <c r="F343" s="8">
        <f t="shared" si="5"/>
        <v>0</v>
      </c>
    </row>
    <row r="344" spans="1:6" x14ac:dyDescent="0.25">
      <c r="A344" s="1" t="s">
        <v>361</v>
      </c>
      <c r="B344" s="1" t="s">
        <v>13</v>
      </c>
      <c r="C344" s="2" t="s">
        <v>1353</v>
      </c>
      <c r="D344" s="8">
        <v>6.7488425925925924E-2</v>
      </c>
      <c r="E344" s="8" cm="1">
        <f t="array" ref="E344">SUMPRODUCT(VALUE(IFERROR(MID(0&amp;tblExport4[[#This Row],[Time]],SEARCH({"h","m","sec"},0&amp;tblExport4[[#This Row],[Time]])-3,2),{0,0,0})),{3600,60,1})/86400</f>
        <v>6.7488425925925924E-2</v>
      </c>
      <c r="F344" s="8">
        <f t="shared" si="5"/>
        <v>0</v>
      </c>
    </row>
    <row r="345" spans="1:6" x14ac:dyDescent="0.25">
      <c r="A345" s="1" t="s">
        <v>362</v>
      </c>
      <c r="B345" s="1" t="s">
        <v>20</v>
      </c>
      <c r="C345" s="2" t="s">
        <v>1354</v>
      </c>
      <c r="D345" s="8">
        <v>0.1602662037037037</v>
      </c>
      <c r="E345" s="8" cm="1">
        <f t="array" ref="E345">SUMPRODUCT(VALUE(IFERROR(MID(0&amp;tblExport4[[#This Row],[Time]],SEARCH({"h","m","sec"},0&amp;tblExport4[[#This Row],[Time]])-3,2),{0,0,0})),{3600,60,1})/86400</f>
        <v>0.1602662037037037</v>
      </c>
      <c r="F345" s="8">
        <f t="shared" si="5"/>
        <v>0</v>
      </c>
    </row>
    <row r="346" spans="1:6" x14ac:dyDescent="0.25">
      <c r="A346" s="1" t="s">
        <v>363</v>
      </c>
      <c r="B346" s="1" t="s">
        <v>15</v>
      </c>
      <c r="C346" s="2" t="s">
        <v>1355</v>
      </c>
      <c r="D346" s="8">
        <v>8.6342592592592599E-3</v>
      </c>
      <c r="E346" s="8" cm="1">
        <f t="array" ref="E346">SUMPRODUCT(VALUE(IFERROR(MID(0&amp;tblExport4[[#This Row],[Time]],SEARCH({"h","m","sec"},0&amp;tblExport4[[#This Row],[Time]])-3,2),{0,0,0})),{3600,60,1})/86400</f>
        <v>8.6342592592592599E-3</v>
      </c>
      <c r="F346" s="8">
        <f t="shared" si="5"/>
        <v>0</v>
      </c>
    </row>
    <row r="347" spans="1:6" x14ac:dyDescent="0.25">
      <c r="A347" s="1" t="s">
        <v>364</v>
      </c>
      <c r="B347" s="1" t="s">
        <v>93</v>
      </c>
      <c r="C347" s="2" t="s">
        <v>1356</v>
      </c>
      <c r="D347" s="8">
        <v>0.10185185185185186</v>
      </c>
      <c r="E347" s="8" cm="1">
        <f t="array" ref="E347">SUMPRODUCT(VALUE(IFERROR(MID(0&amp;tblExport4[[#This Row],[Time]],SEARCH({"h","m","sec"},0&amp;tblExport4[[#This Row],[Time]])-3,2),{0,0,0})),{3600,60,1})/86400</f>
        <v>0.10185185185185185</v>
      </c>
      <c r="F347" s="8">
        <f t="shared" si="5"/>
        <v>0</v>
      </c>
    </row>
    <row r="348" spans="1:6" x14ac:dyDescent="0.25">
      <c r="A348" s="1" t="s">
        <v>365</v>
      </c>
      <c r="B348" s="1" t="s">
        <v>30</v>
      </c>
      <c r="C348" s="2" t="s">
        <v>1357</v>
      </c>
      <c r="D348" s="8">
        <v>0.15177083333333333</v>
      </c>
      <c r="E348" s="8" cm="1">
        <f t="array" ref="E348">SUMPRODUCT(VALUE(IFERROR(MID(0&amp;tblExport4[[#This Row],[Time]],SEARCH({"h","m","sec"},0&amp;tblExport4[[#This Row],[Time]])-3,2),{0,0,0})),{3600,60,1})/86400</f>
        <v>0.15177083333333333</v>
      </c>
      <c r="F348" s="8">
        <f t="shared" si="5"/>
        <v>0</v>
      </c>
    </row>
    <row r="349" spans="1:6" x14ac:dyDescent="0.25">
      <c r="A349" s="1" t="s">
        <v>366</v>
      </c>
      <c r="B349" s="1" t="s">
        <v>15</v>
      </c>
      <c r="C349" s="2" t="s">
        <v>1358</v>
      </c>
      <c r="D349" s="8">
        <v>0.12940972222222222</v>
      </c>
      <c r="E349" s="8" cm="1">
        <f t="array" ref="E349">SUMPRODUCT(VALUE(IFERROR(MID(0&amp;tblExport4[[#This Row],[Time]],SEARCH({"h","m","sec"},0&amp;tblExport4[[#This Row],[Time]])-3,2),{0,0,0})),{3600,60,1})/86400</f>
        <v>0.12940972222222222</v>
      </c>
      <c r="F349" s="8">
        <f t="shared" si="5"/>
        <v>0</v>
      </c>
    </row>
    <row r="350" spans="1:6" x14ac:dyDescent="0.25">
      <c r="A350" s="1" t="s">
        <v>367</v>
      </c>
      <c r="B350" s="1" t="s">
        <v>13</v>
      </c>
      <c r="C350" s="2" t="s">
        <v>1359</v>
      </c>
      <c r="D350" s="8">
        <v>0.34901620370370368</v>
      </c>
      <c r="E350" s="8" cm="1">
        <f t="array" ref="E350">SUMPRODUCT(VALUE(IFERROR(MID(0&amp;tblExport4[[#This Row],[Time]],SEARCH({"h","m","sec"},0&amp;tblExport4[[#This Row],[Time]])-3,2),{0,0,0})),{3600,60,1})/86400</f>
        <v>0.34901620370370373</v>
      </c>
      <c r="F350" s="8">
        <f t="shared" si="5"/>
        <v>0</v>
      </c>
    </row>
    <row r="351" spans="1:6" x14ac:dyDescent="0.25">
      <c r="A351" s="1" t="s">
        <v>368</v>
      </c>
      <c r="B351" s="1" t="s">
        <v>15</v>
      </c>
      <c r="C351" s="2" t="s">
        <v>1127</v>
      </c>
      <c r="D351" s="8">
        <v>0.29618055555555556</v>
      </c>
      <c r="E351" s="8" cm="1">
        <f t="array" ref="E351">SUMPRODUCT(VALUE(IFERROR(MID(0&amp;tblExport4[[#This Row],[Time]],SEARCH({"h","m","sec"},0&amp;tblExport4[[#This Row],[Time]])-3,2),{0,0,0})),{3600,60,1})/86400</f>
        <v>0.29618055555555556</v>
      </c>
      <c r="F351" s="8">
        <f t="shared" si="5"/>
        <v>0</v>
      </c>
    </row>
    <row r="352" spans="1:6" x14ac:dyDescent="0.25">
      <c r="A352" s="1" t="s">
        <v>369</v>
      </c>
      <c r="B352" s="1" t="s">
        <v>15</v>
      </c>
      <c r="C352" s="2" t="s">
        <v>1360</v>
      </c>
      <c r="D352" s="8">
        <v>1.9224537037037037E-2</v>
      </c>
      <c r="E352" s="8" cm="1">
        <f t="array" ref="E352">SUMPRODUCT(VALUE(IFERROR(MID(0&amp;tblExport4[[#This Row],[Time]],SEARCH({"h","m","sec"},0&amp;tblExport4[[#This Row],[Time]])-3,2),{0,0,0})),{3600,60,1})/86400</f>
        <v>1.9224537037037037E-2</v>
      </c>
      <c r="F352" s="8">
        <f t="shared" si="5"/>
        <v>0</v>
      </c>
    </row>
    <row r="353" spans="1:6" x14ac:dyDescent="0.25">
      <c r="A353" s="1" t="s">
        <v>370</v>
      </c>
      <c r="B353" s="1" t="s">
        <v>13</v>
      </c>
      <c r="C353" s="2" t="s">
        <v>1361</v>
      </c>
      <c r="D353" s="8">
        <v>0.32184027777777779</v>
      </c>
      <c r="E353" s="8" cm="1">
        <f t="array" ref="E353">SUMPRODUCT(VALUE(IFERROR(MID(0&amp;tblExport4[[#This Row],[Time]],SEARCH({"h","m","sec"},0&amp;tblExport4[[#This Row],[Time]])-3,2),{0,0,0})),{3600,60,1})/86400</f>
        <v>0.32184027777777779</v>
      </c>
      <c r="F353" s="8">
        <f t="shared" si="5"/>
        <v>0</v>
      </c>
    </row>
    <row r="354" spans="1:6" x14ac:dyDescent="0.25">
      <c r="A354" s="1" t="s">
        <v>371</v>
      </c>
      <c r="B354" s="1" t="s">
        <v>9</v>
      </c>
      <c r="C354" s="2" t="s">
        <v>1362</v>
      </c>
      <c r="D354" s="8">
        <v>0.17937499999999998</v>
      </c>
      <c r="E354" s="8" cm="1">
        <f t="array" ref="E354">SUMPRODUCT(VALUE(IFERROR(MID(0&amp;tblExport4[[#This Row],[Time]],SEARCH({"h","m","sec"},0&amp;tblExport4[[#This Row],[Time]])-3,2),{0,0,0})),{3600,60,1})/86400</f>
        <v>0.17937500000000001</v>
      </c>
      <c r="F354" s="8">
        <f t="shared" si="5"/>
        <v>0</v>
      </c>
    </row>
    <row r="355" spans="1:6" x14ac:dyDescent="0.25">
      <c r="A355" s="1" t="s">
        <v>372</v>
      </c>
      <c r="B355" s="1" t="s">
        <v>11</v>
      </c>
      <c r="C355" s="2" t="s">
        <v>1363</v>
      </c>
      <c r="D355" s="8">
        <v>0.34342592592592597</v>
      </c>
      <c r="E355" s="8" cm="1">
        <f t="array" ref="E355">SUMPRODUCT(VALUE(IFERROR(MID(0&amp;tblExport4[[#This Row],[Time]],SEARCH({"h","m","sec"},0&amp;tblExport4[[#This Row],[Time]])-3,2),{0,0,0})),{3600,60,1})/86400</f>
        <v>0.34342592592592591</v>
      </c>
      <c r="F355" s="8">
        <f t="shared" si="5"/>
        <v>0</v>
      </c>
    </row>
    <row r="356" spans="1:6" x14ac:dyDescent="0.25">
      <c r="A356" s="1" t="s">
        <v>373</v>
      </c>
      <c r="B356" s="1" t="s">
        <v>15</v>
      </c>
      <c r="C356" s="2" t="s">
        <v>1364</v>
      </c>
      <c r="D356" s="8">
        <v>0.4652546296296296</v>
      </c>
      <c r="E356" s="8" cm="1">
        <f t="array" ref="E356">SUMPRODUCT(VALUE(IFERROR(MID(0&amp;tblExport4[[#This Row],[Time]],SEARCH({"h","m","sec"},0&amp;tblExport4[[#This Row],[Time]])-3,2),{0,0,0})),{3600,60,1})/86400</f>
        <v>0.46525462962962966</v>
      </c>
      <c r="F356" s="8">
        <f t="shared" si="5"/>
        <v>0</v>
      </c>
    </row>
    <row r="357" spans="1:6" x14ac:dyDescent="0.25">
      <c r="A357" s="1" t="s">
        <v>374</v>
      </c>
      <c r="B357" s="1" t="s">
        <v>20</v>
      </c>
      <c r="C357" s="2" t="s">
        <v>1365</v>
      </c>
      <c r="D357" s="8">
        <v>0.32333333333333331</v>
      </c>
      <c r="E357" s="8" cm="1">
        <f t="array" ref="E357">SUMPRODUCT(VALUE(IFERROR(MID(0&amp;tblExport4[[#This Row],[Time]],SEARCH({"h","m","sec"},0&amp;tblExport4[[#This Row],[Time]])-3,2),{0,0,0})),{3600,60,1})/86400</f>
        <v>0.32333333333333331</v>
      </c>
      <c r="F357" s="8">
        <f t="shared" si="5"/>
        <v>0</v>
      </c>
    </row>
    <row r="358" spans="1:6" x14ac:dyDescent="0.25">
      <c r="A358" s="1" t="s">
        <v>375</v>
      </c>
      <c r="B358" s="1" t="s">
        <v>13</v>
      </c>
      <c r="C358" s="2" t="s">
        <v>1366</v>
      </c>
      <c r="D358" s="8">
        <v>2.8587962962962964E-2</v>
      </c>
      <c r="E358" s="8" cm="1">
        <f t="array" ref="E358">SUMPRODUCT(VALUE(IFERROR(MID(0&amp;tblExport4[[#This Row],[Time]],SEARCH({"h","m","sec"},0&amp;tblExport4[[#This Row],[Time]])-3,2),{0,0,0})),{3600,60,1})/86400</f>
        <v>2.8587962962962964E-2</v>
      </c>
      <c r="F358" s="8">
        <f t="shared" si="5"/>
        <v>0</v>
      </c>
    </row>
    <row r="359" spans="1:6" x14ac:dyDescent="0.25">
      <c r="A359" s="1" t="s">
        <v>376</v>
      </c>
      <c r="B359" s="1" t="s">
        <v>20</v>
      </c>
      <c r="C359" s="2" t="s">
        <v>1367</v>
      </c>
      <c r="D359" s="8">
        <v>0.45986111111111111</v>
      </c>
      <c r="E359" s="8" cm="1">
        <f t="array" ref="E359">SUMPRODUCT(VALUE(IFERROR(MID(0&amp;tblExport4[[#This Row],[Time]],SEARCH({"h","m","sec"},0&amp;tblExport4[[#This Row],[Time]])-3,2),{0,0,0})),{3600,60,1})/86400</f>
        <v>0.45986111111111111</v>
      </c>
      <c r="F359" s="8">
        <f t="shared" si="5"/>
        <v>0</v>
      </c>
    </row>
    <row r="360" spans="1:6" x14ac:dyDescent="0.25">
      <c r="A360" s="1" t="s">
        <v>377</v>
      </c>
      <c r="B360" s="1" t="s">
        <v>27</v>
      </c>
      <c r="C360" s="2" t="s">
        <v>1368</v>
      </c>
      <c r="D360" s="8">
        <v>0.12146990740740742</v>
      </c>
      <c r="E360" s="8" cm="1">
        <f t="array" ref="E360">SUMPRODUCT(VALUE(IFERROR(MID(0&amp;tblExport4[[#This Row],[Time]],SEARCH({"h","m","sec"},0&amp;tblExport4[[#This Row],[Time]])-3,2),{0,0,0})),{3600,60,1})/86400</f>
        <v>0.1214699074074074</v>
      </c>
      <c r="F360" s="8">
        <f t="shared" si="5"/>
        <v>0</v>
      </c>
    </row>
    <row r="361" spans="1:6" x14ac:dyDescent="0.25">
      <c r="A361" s="1" t="s">
        <v>378</v>
      </c>
      <c r="B361" s="1" t="s">
        <v>22</v>
      </c>
      <c r="C361" s="2" t="s">
        <v>1369</v>
      </c>
      <c r="D361" s="8">
        <v>7.0937500000000001E-2</v>
      </c>
      <c r="E361" s="8" cm="1">
        <f t="array" ref="E361">SUMPRODUCT(VALUE(IFERROR(MID(0&amp;tblExport4[[#This Row],[Time]],SEARCH({"h","m","sec"},0&amp;tblExport4[[#This Row],[Time]])-3,2),{0,0,0})),{3600,60,1})/86400</f>
        <v>7.0937500000000001E-2</v>
      </c>
      <c r="F361" s="8">
        <f t="shared" si="5"/>
        <v>0</v>
      </c>
    </row>
    <row r="362" spans="1:6" x14ac:dyDescent="0.25">
      <c r="A362" s="1" t="s">
        <v>379</v>
      </c>
      <c r="B362" s="1" t="s">
        <v>15</v>
      </c>
      <c r="C362" s="2" t="s">
        <v>1370</v>
      </c>
      <c r="D362" s="8">
        <v>0.49006944444444445</v>
      </c>
      <c r="E362" s="8" cm="1">
        <f t="array" ref="E362">SUMPRODUCT(VALUE(IFERROR(MID(0&amp;tblExport4[[#This Row],[Time]],SEARCH({"h","m","sec"},0&amp;tblExport4[[#This Row],[Time]])-3,2),{0,0,0})),{3600,60,1})/86400</f>
        <v>0.49006944444444445</v>
      </c>
      <c r="F362" s="8">
        <f t="shared" si="5"/>
        <v>0</v>
      </c>
    </row>
    <row r="363" spans="1:6" x14ac:dyDescent="0.25">
      <c r="A363" s="1" t="s">
        <v>380</v>
      </c>
      <c r="B363" s="1" t="s">
        <v>20</v>
      </c>
      <c r="C363" s="2" t="s">
        <v>1371</v>
      </c>
      <c r="D363" s="8">
        <v>3.7905092592592594E-2</v>
      </c>
      <c r="E363" s="8" cm="1">
        <f t="array" ref="E363">SUMPRODUCT(VALUE(IFERROR(MID(0&amp;tblExport4[[#This Row],[Time]],SEARCH({"h","m","sec"},0&amp;tblExport4[[#This Row],[Time]])-3,2),{0,0,0})),{3600,60,1})/86400</f>
        <v>3.7905092592592594E-2</v>
      </c>
      <c r="F363" s="8">
        <f t="shared" si="5"/>
        <v>0</v>
      </c>
    </row>
    <row r="364" spans="1:6" x14ac:dyDescent="0.25">
      <c r="A364" s="1" t="s">
        <v>381</v>
      </c>
      <c r="B364" s="1" t="s">
        <v>20</v>
      </c>
      <c r="C364" s="2" t="s">
        <v>1372</v>
      </c>
      <c r="D364" s="8">
        <v>0.34684027777777776</v>
      </c>
      <c r="E364" s="8" cm="1">
        <f t="array" ref="E364">SUMPRODUCT(VALUE(IFERROR(MID(0&amp;tblExport4[[#This Row],[Time]],SEARCH({"h","m","sec"},0&amp;tblExport4[[#This Row],[Time]])-3,2),{0,0,0})),{3600,60,1})/86400</f>
        <v>0.34684027777777776</v>
      </c>
      <c r="F364" s="8">
        <f t="shared" si="5"/>
        <v>0</v>
      </c>
    </row>
    <row r="365" spans="1:6" x14ac:dyDescent="0.25">
      <c r="A365" s="1" t="s">
        <v>382</v>
      </c>
      <c r="B365" s="1" t="s">
        <v>15</v>
      </c>
      <c r="C365" s="2" t="s">
        <v>1373</v>
      </c>
      <c r="D365" s="8">
        <v>9.3263888888888882E-2</v>
      </c>
      <c r="E365" s="8" cm="1">
        <f t="array" ref="E365">SUMPRODUCT(VALUE(IFERROR(MID(0&amp;tblExport4[[#This Row],[Time]],SEARCH({"h","m","sec"},0&amp;tblExport4[[#This Row],[Time]])-3,2),{0,0,0})),{3600,60,1})/86400</f>
        <v>9.3263888888888882E-2</v>
      </c>
      <c r="F365" s="8">
        <f t="shared" si="5"/>
        <v>0</v>
      </c>
    </row>
    <row r="366" spans="1:6" x14ac:dyDescent="0.25">
      <c r="A366" s="1" t="s">
        <v>383</v>
      </c>
      <c r="B366" s="1" t="s">
        <v>27</v>
      </c>
      <c r="C366" s="2" t="s">
        <v>1374</v>
      </c>
      <c r="D366" s="8">
        <v>2.1921296296296296E-2</v>
      </c>
      <c r="E366" s="8" cm="1">
        <f t="array" ref="E366">SUMPRODUCT(VALUE(IFERROR(MID(0&amp;tblExport4[[#This Row],[Time]],SEARCH({"h","m","sec"},0&amp;tblExport4[[#This Row],[Time]])-3,2),{0,0,0})),{3600,60,1})/86400</f>
        <v>2.1921296296296296E-2</v>
      </c>
      <c r="F366" s="8">
        <f t="shared" si="5"/>
        <v>0</v>
      </c>
    </row>
    <row r="367" spans="1:6" x14ac:dyDescent="0.25">
      <c r="A367" s="1" t="s">
        <v>384</v>
      </c>
      <c r="B367" s="1" t="s">
        <v>20</v>
      </c>
      <c r="C367" s="2" t="s">
        <v>1375</v>
      </c>
      <c r="D367" s="8">
        <v>0.13128472222222223</v>
      </c>
      <c r="E367" s="8" cm="1">
        <f t="array" ref="E367">SUMPRODUCT(VALUE(IFERROR(MID(0&amp;tblExport4[[#This Row],[Time]],SEARCH({"h","m","sec"},0&amp;tblExport4[[#This Row],[Time]])-3,2),{0,0,0})),{3600,60,1})/86400</f>
        <v>0.13128472222222223</v>
      </c>
      <c r="F367" s="8">
        <f t="shared" si="5"/>
        <v>0</v>
      </c>
    </row>
    <row r="368" spans="1:6" x14ac:dyDescent="0.25">
      <c r="A368" s="1" t="s">
        <v>385</v>
      </c>
      <c r="B368" s="1" t="s">
        <v>13</v>
      </c>
      <c r="C368" s="2" t="s">
        <v>1376</v>
      </c>
      <c r="D368" s="8">
        <v>9.7604166666666672E-2</v>
      </c>
      <c r="E368" s="8" cm="1">
        <f t="array" ref="E368">SUMPRODUCT(VALUE(IFERROR(MID(0&amp;tblExport4[[#This Row],[Time]],SEARCH({"h","m","sec"},0&amp;tblExport4[[#This Row],[Time]])-3,2),{0,0,0})),{3600,60,1})/86400</f>
        <v>9.7604166666666672E-2</v>
      </c>
      <c r="F368" s="8">
        <f t="shared" si="5"/>
        <v>0</v>
      </c>
    </row>
    <row r="369" spans="1:6" x14ac:dyDescent="0.25">
      <c r="A369" s="1" t="s">
        <v>386</v>
      </c>
      <c r="B369" s="1" t="s">
        <v>20</v>
      </c>
      <c r="C369" s="2" t="s">
        <v>1229</v>
      </c>
      <c r="D369" s="8">
        <v>0.17167824074074076</v>
      </c>
      <c r="E369" s="8" cm="1">
        <f t="array" ref="E369">SUMPRODUCT(VALUE(IFERROR(MID(0&amp;tblExport4[[#This Row],[Time]],SEARCH({"h","m","sec"},0&amp;tblExport4[[#This Row],[Time]])-3,2),{0,0,0})),{3600,60,1})/86400</f>
        <v>0.17167824074074073</v>
      </c>
      <c r="F369" s="8">
        <f t="shared" si="5"/>
        <v>0</v>
      </c>
    </row>
    <row r="370" spans="1:6" x14ac:dyDescent="0.25">
      <c r="A370" s="1" t="s">
        <v>387</v>
      </c>
      <c r="B370" s="1" t="s">
        <v>20</v>
      </c>
      <c r="C370" s="2" t="s">
        <v>1377</v>
      </c>
      <c r="D370" s="8">
        <v>0.41787037037037034</v>
      </c>
      <c r="E370" s="8" cm="1">
        <f t="array" ref="E370">SUMPRODUCT(VALUE(IFERROR(MID(0&amp;tblExport4[[#This Row],[Time]],SEARCH({"h","m","sec"},0&amp;tblExport4[[#This Row],[Time]])-3,2),{0,0,0})),{3600,60,1})/86400</f>
        <v>0.41787037037037039</v>
      </c>
      <c r="F370" s="8">
        <f t="shared" si="5"/>
        <v>0</v>
      </c>
    </row>
    <row r="371" spans="1:6" x14ac:dyDescent="0.25">
      <c r="A371" s="1" t="s">
        <v>388</v>
      </c>
      <c r="B371" s="1" t="s">
        <v>20</v>
      </c>
      <c r="C371" s="2" t="s">
        <v>1378</v>
      </c>
      <c r="D371" s="8">
        <v>8.0486111111111105E-2</v>
      </c>
      <c r="E371" s="8" cm="1">
        <f t="array" ref="E371">SUMPRODUCT(VALUE(IFERROR(MID(0&amp;tblExport4[[#This Row],[Time]],SEARCH({"h","m","sec"},0&amp;tblExport4[[#This Row],[Time]])-3,2),{0,0,0})),{3600,60,1})/86400</f>
        <v>8.0486111111111105E-2</v>
      </c>
      <c r="F371" s="8">
        <f t="shared" si="5"/>
        <v>0</v>
      </c>
    </row>
    <row r="372" spans="1:6" x14ac:dyDescent="0.25">
      <c r="A372" s="1" t="s">
        <v>389</v>
      </c>
      <c r="B372" s="1" t="s">
        <v>15</v>
      </c>
      <c r="C372" s="2" t="s">
        <v>1379</v>
      </c>
      <c r="D372" s="8">
        <v>0.19908564814814814</v>
      </c>
      <c r="E372" s="8" cm="1">
        <f t="array" ref="E372">SUMPRODUCT(VALUE(IFERROR(MID(0&amp;tblExport4[[#This Row],[Time]],SEARCH({"h","m","sec"},0&amp;tblExport4[[#This Row],[Time]])-3,2),{0,0,0})),{3600,60,1})/86400</f>
        <v>0.19908564814814814</v>
      </c>
      <c r="F372" s="8">
        <f t="shared" si="5"/>
        <v>0</v>
      </c>
    </row>
    <row r="373" spans="1:6" x14ac:dyDescent="0.25">
      <c r="A373" s="1" t="s">
        <v>390</v>
      </c>
      <c r="B373" s="1" t="s">
        <v>15</v>
      </c>
      <c r="C373" s="2" t="s">
        <v>1380</v>
      </c>
      <c r="D373" s="8">
        <v>0.40812500000000002</v>
      </c>
      <c r="E373" s="8" cm="1">
        <f t="array" ref="E373">SUMPRODUCT(VALUE(IFERROR(MID(0&amp;tblExport4[[#This Row],[Time]],SEARCH({"h","m","sec"},0&amp;tblExport4[[#This Row],[Time]])-3,2),{0,0,0})),{3600,60,1})/86400</f>
        <v>0.40812500000000002</v>
      </c>
      <c r="F373" s="8">
        <f t="shared" si="5"/>
        <v>0</v>
      </c>
    </row>
    <row r="374" spans="1:6" x14ac:dyDescent="0.25">
      <c r="A374" s="1" t="s">
        <v>391</v>
      </c>
      <c r="B374" s="1" t="s">
        <v>22</v>
      </c>
      <c r="C374" s="2" t="s">
        <v>1381</v>
      </c>
      <c r="D374" s="8">
        <v>8.5902777777777772E-2</v>
      </c>
      <c r="E374" s="8" cm="1">
        <f t="array" ref="E374">SUMPRODUCT(VALUE(IFERROR(MID(0&amp;tblExport4[[#This Row],[Time]],SEARCH({"h","m","sec"},0&amp;tblExport4[[#This Row],[Time]])-3,2),{0,0,0})),{3600,60,1})/86400</f>
        <v>8.5902777777777772E-2</v>
      </c>
      <c r="F374" s="8">
        <f t="shared" si="5"/>
        <v>0</v>
      </c>
    </row>
    <row r="375" spans="1:6" x14ac:dyDescent="0.25">
      <c r="A375" s="1" t="s">
        <v>392</v>
      </c>
      <c r="B375" s="1" t="s">
        <v>15</v>
      </c>
      <c r="C375" s="2" t="s">
        <v>1382</v>
      </c>
      <c r="D375" s="8">
        <v>0.33403935185185185</v>
      </c>
      <c r="E375" s="8" cm="1">
        <f t="array" ref="E375">SUMPRODUCT(VALUE(IFERROR(MID(0&amp;tblExport4[[#This Row],[Time]],SEARCH({"h","m","sec"},0&amp;tblExport4[[#This Row],[Time]])-3,2),{0,0,0})),{3600,60,1})/86400</f>
        <v>0.33403935185185185</v>
      </c>
      <c r="F375" s="8">
        <f t="shared" si="5"/>
        <v>0</v>
      </c>
    </row>
    <row r="376" spans="1:6" x14ac:dyDescent="0.25">
      <c r="A376" s="1" t="s">
        <v>393</v>
      </c>
      <c r="B376" s="1" t="s">
        <v>13</v>
      </c>
      <c r="C376" s="2" t="s">
        <v>1383</v>
      </c>
      <c r="D376" s="8">
        <v>0.31248842592592591</v>
      </c>
      <c r="E376" s="8" cm="1">
        <f t="array" ref="E376">SUMPRODUCT(VALUE(IFERROR(MID(0&amp;tblExport4[[#This Row],[Time]],SEARCH({"h","m","sec"},0&amp;tblExport4[[#This Row],[Time]])-3,2),{0,0,0})),{3600,60,1})/86400</f>
        <v>0.31248842592592591</v>
      </c>
      <c r="F376" s="8">
        <f t="shared" si="5"/>
        <v>0</v>
      </c>
    </row>
    <row r="377" spans="1:6" x14ac:dyDescent="0.25">
      <c r="A377" s="1" t="s">
        <v>394</v>
      </c>
      <c r="B377" s="1" t="s">
        <v>13</v>
      </c>
      <c r="C377" s="2" t="s">
        <v>1384</v>
      </c>
      <c r="D377" s="8">
        <v>0.35811342592592593</v>
      </c>
      <c r="E377" s="8" cm="1">
        <f t="array" ref="E377">SUMPRODUCT(VALUE(IFERROR(MID(0&amp;tblExport4[[#This Row],[Time]],SEARCH({"h","m","sec"},0&amp;tblExport4[[#This Row],[Time]])-3,2),{0,0,0})),{3600,60,1})/86400</f>
        <v>0.35811342592592593</v>
      </c>
      <c r="F377" s="8">
        <f t="shared" si="5"/>
        <v>0</v>
      </c>
    </row>
    <row r="378" spans="1:6" x14ac:dyDescent="0.25">
      <c r="A378" s="1" t="s">
        <v>395</v>
      </c>
      <c r="B378" s="1" t="s">
        <v>93</v>
      </c>
      <c r="C378" s="2" t="s">
        <v>1385</v>
      </c>
      <c r="D378" s="8">
        <v>0.10171296296296296</v>
      </c>
      <c r="E378" s="8" cm="1">
        <f t="array" ref="E378">SUMPRODUCT(VALUE(IFERROR(MID(0&amp;tblExport4[[#This Row],[Time]],SEARCH({"h","m","sec"},0&amp;tblExport4[[#This Row],[Time]])-3,2),{0,0,0})),{3600,60,1})/86400</f>
        <v>0.10171296296296296</v>
      </c>
      <c r="F378" s="8">
        <f t="shared" si="5"/>
        <v>0</v>
      </c>
    </row>
    <row r="379" spans="1:6" x14ac:dyDescent="0.25">
      <c r="A379" s="1" t="s">
        <v>396</v>
      </c>
      <c r="B379" s="1" t="s">
        <v>13</v>
      </c>
      <c r="C379" s="2" t="s">
        <v>1386</v>
      </c>
      <c r="D379" s="8">
        <v>0.46253472222222225</v>
      </c>
      <c r="E379" s="8" cm="1">
        <f t="array" ref="E379">SUMPRODUCT(VALUE(IFERROR(MID(0&amp;tblExport4[[#This Row],[Time]],SEARCH({"h","m","sec"},0&amp;tblExport4[[#This Row],[Time]])-3,2),{0,0,0})),{3600,60,1})/86400</f>
        <v>0.46253472222222225</v>
      </c>
      <c r="F379" s="8">
        <f t="shared" si="5"/>
        <v>0</v>
      </c>
    </row>
    <row r="380" spans="1:6" x14ac:dyDescent="0.25">
      <c r="A380" s="1" t="s">
        <v>397</v>
      </c>
      <c r="B380" s="1" t="s">
        <v>15</v>
      </c>
      <c r="C380" s="2" t="s">
        <v>1387</v>
      </c>
      <c r="D380" s="8">
        <v>0.14313657407407407</v>
      </c>
      <c r="E380" s="8" cm="1">
        <f t="array" ref="E380">SUMPRODUCT(VALUE(IFERROR(MID(0&amp;tblExport4[[#This Row],[Time]],SEARCH({"h","m","sec"},0&amp;tblExport4[[#This Row],[Time]])-3,2),{0,0,0})),{3600,60,1})/86400</f>
        <v>0.14313657407407407</v>
      </c>
      <c r="F380" s="8">
        <f t="shared" si="5"/>
        <v>0</v>
      </c>
    </row>
    <row r="381" spans="1:6" x14ac:dyDescent="0.25">
      <c r="A381" s="1" t="s">
        <v>398</v>
      </c>
      <c r="B381" s="1" t="s">
        <v>13</v>
      </c>
      <c r="C381" s="2" t="s">
        <v>1388</v>
      </c>
      <c r="D381" s="8">
        <v>8.3206018518518512E-2</v>
      </c>
      <c r="E381" s="8" cm="1">
        <f t="array" ref="E381">SUMPRODUCT(VALUE(IFERROR(MID(0&amp;tblExport4[[#This Row],[Time]],SEARCH({"h","m","sec"},0&amp;tblExport4[[#This Row],[Time]])-3,2),{0,0,0})),{3600,60,1})/86400</f>
        <v>8.3206018518518512E-2</v>
      </c>
      <c r="F381" s="8">
        <f t="shared" si="5"/>
        <v>0</v>
      </c>
    </row>
    <row r="382" spans="1:6" x14ac:dyDescent="0.25">
      <c r="A382" s="1" t="s">
        <v>399</v>
      </c>
      <c r="B382" s="1" t="s">
        <v>20</v>
      </c>
      <c r="C382" s="2" t="s">
        <v>1389</v>
      </c>
      <c r="D382" s="8">
        <v>0.19362268518518519</v>
      </c>
      <c r="E382" s="8" cm="1">
        <f t="array" ref="E382">SUMPRODUCT(VALUE(IFERROR(MID(0&amp;tblExport4[[#This Row],[Time]],SEARCH({"h","m","sec"},0&amp;tblExport4[[#This Row],[Time]])-3,2),{0,0,0})),{3600,60,1})/86400</f>
        <v>0.19362268518518519</v>
      </c>
      <c r="F382" s="8">
        <f t="shared" si="5"/>
        <v>0</v>
      </c>
    </row>
    <row r="383" spans="1:6" x14ac:dyDescent="0.25">
      <c r="A383" s="1" t="s">
        <v>400</v>
      </c>
      <c r="B383" s="1" t="s">
        <v>22</v>
      </c>
      <c r="C383" s="2" t="s">
        <v>1390</v>
      </c>
      <c r="D383" s="8">
        <v>0.14789351851851854</v>
      </c>
      <c r="E383" s="8" cm="1">
        <f t="array" ref="E383">SUMPRODUCT(VALUE(IFERROR(MID(0&amp;tblExport4[[#This Row],[Time]],SEARCH({"h","m","sec"},0&amp;tblExport4[[#This Row],[Time]])-3,2),{0,0,0})),{3600,60,1})/86400</f>
        <v>0.14789351851851851</v>
      </c>
      <c r="F383" s="8">
        <f t="shared" si="5"/>
        <v>0</v>
      </c>
    </row>
    <row r="384" spans="1:6" x14ac:dyDescent="0.25">
      <c r="A384" s="1" t="s">
        <v>401</v>
      </c>
      <c r="B384" s="1" t="s">
        <v>27</v>
      </c>
      <c r="C384" s="2" t="s">
        <v>1391</v>
      </c>
      <c r="D384" s="8">
        <v>0.14668981481481483</v>
      </c>
      <c r="E384" s="8" cm="1">
        <f t="array" ref="E384">SUMPRODUCT(VALUE(IFERROR(MID(0&amp;tblExport4[[#This Row],[Time]],SEARCH({"h","m","sec"},0&amp;tblExport4[[#This Row],[Time]])-3,2),{0,0,0})),{3600,60,1})/86400</f>
        <v>0.14668981481481483</v>
      </c>
      <c r="F384" s="8">
        <f t="shared" si="5"/>
        <v>0</v>
      </c>
    </row>
    <row r="385" spans="1:6" x14ac:dyDescent="0.25">
      <c r="A385" s="1" t="s">
        <v>402</v>
      </c>
      <c r="B385" s="1" t="s">
        <v>27</v>
      </c>
      <c r="C385" s="2" t="s">
        <v>1392</v>
      </c>
      <c r="D385" s="8">
        <v>8.2141203703703702E-2</v>
      </c>
      <c r="E385" s="8" cm="1">
        <f t="array" ref="E385">SUMPRODUCT(VALUE(IFERROR(MID(0&amp;tblExport4[[#This Row],[Time]],SEARCH({"h","m","sec"},0&amp;tblExport4[[#This Row],[Time]])-3,2),{0,0,0})),{3600,60,1})/86400</f>
        <v>8.2141203703703702E-2</v>
      </c>
      <c r="F385" s="8">
        <f t="shared" si="5"/>
        <v>0</v>
      </c>
    </row>
    <row r="386" spans="1:6" x14ac:dyDescent="0.25">
      <c r="A386" s="1" t="s">
        <v>403</v>
      </c>
      <c r="B386" s="1" t="s">
        <v>11</v>
      </c>
      <c r="C386" s="2" t="s">
        <v>1393</v>
      </c>
      <c r="D386" s="8">
        <v>0.18336805555555555</v>
      </c>
      <c r="E386" s="8" cm="1">
        <f t="array" ref="E386">SUMPRODUCT(VALUE(IFERROR(MID(0&amp;tblExport4[[#This Row],[Time]],SEARCH({"h","m","sec"},0&amp;tblExport4[[#This Row],[Time]])-3,2),{0,0,0})),{3600,60,1})/86400</f>
        <v>0.18336805555555555</v>
      </c>
      <c r="F386" s="8">
        <f t="shared" ref="F386:F449" si="6">D386-E386</f>
        <v>0</v>
      </c>
    </row>
    <row r="387" spans="1:6" x14ac:dyDescent="0.25">
      <c r="A387" s="1" t="s">
        <v>404</v>
      </c>
      <c r="B387" s="1" t="s">
        <v>15</v>
      </c>
      <c r="C387" s="2" t="s">
        <v>1394</v>
      </c>
      <c r="D387" s="8">
        <v>0.48329861111111111</v>
      </c>
      <c r="E387" s="8" cm="1">
        <f t="array" ref="E387">SUMPRODUCT(VALUE(IFERROR(MID(0&amp;tblExport4[[#This Row],[Time]],SEARCH({"h","m","sec"},0&amp;tblExport4[[#This Row],[Time]])-3,2),{0,0,0})),{3600,60,1})/86400</f>
        <v>0.48329861111111111</v>
      </c>
      <c r="F387" s="8">
        <f t="shared" si="6"/>
        <v>0</v>
      </c>
    </row>
    <row r="388" spans="1:6" x14ac:dyDescent="0.25">
      <c r="A388" s="1" t="s">
        <v>405</v>
      </c>
      <c r="B388" s="1" t="s">
        <v>15</v>
      </c>
      <c r="C388" s="2" t="s">
        <v>1395</v>
      </c>
      <c r="D388" s="8">
        <v>0.48215277777777782</v>
      </c>
      <c r="E388" s="8" cm="1">
        <f t="array" ref="E388">SUMPRODUCT(VALUE(IFERROR(MID(0&amp;tblExport4[[#This Row],[Time]],SEARCH({"h","m","sec"},0&amp;tblExport4[[#This Row],[Time]])-3,2),{0,0,0})),{3600,60,1})/86400</f>
        <v>0.48215277777777776</v>
      </c>
      <c r="F388" s="8">
        <f t="shared" si="6"/>
        <v>0</v>
      </c>
    </row>
    <row r="389" spans="1:6" x14ac:dyDescent="0.25">
      <c r="A389" s="1" t="s">
        <v>406</v>
      </c>
      <c r="B389" s="1" t="s">
        <v>15</v>
      </c>
      <c r="C389" s="2" t="s">
        <v>1396</v>
      </c>
      <c r="D389" s="8">
        <v>0.31015046296296295</v>
      </c>
      <c r="E389" s="8" cm="1">
        <f t="array" ref="E389">SUMPRODUCT(VALUE(IFERROR(MID(0&amp;tblExport4[[#This Row],[Time]],SEARCH({"h","m","sec"},0&amp;tblExport4[[#This Row],[Time]])-3,2),{0,0,0})),{3600,60,1})/86400</f>
        <v>0.31015046296296295</v>
      </c>
      <c r="F389" s="8">
        <f t="shared" si="6"/>
        <v>0</v>
      </c>
    </row>
    <row r="390" spans="1:6" x14ac:dyDescent="0.25">
      <c r="A390" s="1" t="s">
        <v>407</v>
      </c>
      <c r="B390" s="1" t="s">
        <v>11</v>
      </c>
      <c r="C390" s="2" t="s">
        <v>1397</v>
      </c>
      <c r="D390" s="8">
        <v>0.27431712962962962</v>
      </c>
      <c r="E390" s="8" cm="1">
        <f t="array" ref="E390">SUMPRODUCT(VALUE(IFERROR(MID(0&amp;tblExport4[[#This Row],[Time]],SEARCH({"h","m","sec"},0&amp;tblExport4[[#This Row],[Time]])-3,2),{0,0,0})),{3600,60,1})/86400</f>
        <v>0.27431712962962962</v>
      </c>
      <c r="F390" s="8">
        <f t="shared" si="6"/>
        <v>0</v>
      </c>
    </row>
    <row r="391" spans="1:6" x14ac:dyDescent="0.25">
      <c r="A391" s="1" t="s">
        <v>408</v>
      </c>
      <c r="B391" s="1" t="s">
        <v>15</v>
      </c>
      <c r="C391" s="2" t="s">
        <v>1398</v>
      </c>
      <c r="D391" s="8">
        <v>0.32798611111111109</v>
      </c>
      <c r="E391" s="8" cm="1">
        <f t="array" ref="E391">SUMPRODUCT(VALUE(IFERROR(MID(0&amp;tblExport4[[#This Row],[Time]],SEARCH({"h","m","sec"},0&amp;tblExport4[[#This Row],[Time]])-3,2),{0,0,0})),{3600,60,1})/86400</f>
        <v>0.32798611111111109</v>
      </c>
      <c r="F391" s="8">
        <f t="shared" si="6"/>
        <v>0</v>
      </c>
    </row>
    <row r="392" spans="1:6" x14ac:dyDescent="0.25">
      <c r="A392" s="1" t="s">
        <v>409</v>
      </c>
      <c r="B392" s="1" t="s">
        <v>15</v>
      </c>
      <c r="C392" s="2" t="s">
        <v>1399</v>
      </c>
      <c r="D392" s="8">
        <v>6.5671296296296297E-2</v>
      </c>
      <c r="E392" s="8" cm="1">
        <f t="array" ref="E392">SUMPRODUCT(VALUE(IFERROR(MID(0&amp;tblExport4[[#This Row],[Time]],SEARCH({"h","m","sec"},0&amp;tblExport4[[#This Row],[Time]])-3,2),{0,0,0})),{3600,60,1})/86400</f>
        <v>6.5671296296296297E-2</v>
      </c>
      <c r="F392" s="8">
        <f t="shared" si="6"/>
        <v>0</v>
      </c>
    </row>
    <row r="393" spans="1:6" x14ac:dyDescent="0.25">
      <c r="A393" s="1" t="s">
        <v>410</v>
      </c>
      <c r="B393" s="1" t="s">
        <v>20</v>
      </c>
      <c r="C393" s="2" t="s">
        <v>1400</v>
      </c>
      <c r="D393" s="8">
        <v>0.39229166666666665</v>
      </c>
      <c r="E393" s="8" cm="1">
        <f t="array" ref="E393">SUMPRODUCT(VALUE(IFERROR(MID(0&amp;tblExport4[[#This Row],[Time]],SEARCH({"h","m","sec"},0&amp;tblExport4[[#This Row],[Time]])-3,2),{0,0,0})),{3600,60,1})/86400</f>
        <v>0.39229166666666665</v>
      </c>
      <c r="F393" s="8">
        <f t="shared" si="6"/>
        <v>0</v>
      </c>
    </row>
    <row r="394" spans="1:6" x14ac:dyDescent="0.25">
      <c r="A394" s="1" t="s">
        <v>411</v>
      </c>
      <c r="B394" s="1" t="s">
        <v>30</v>
      </c>
      <c r="C394" s="2" t="s">
        <v>1401</v>
      </c>
      <c r="D394" s="8">
        <v>7.8125E-2</v>
      </c>
      <c r="E394" s="8" cm="1">
        <f t="array" ref="E394">SUMPRODUCT(VALUE(IFERROR(MID(0&amp;tblExport4[[#This Row],[Time]],SEARCH({"h","m","sec"},0&amp;tblExport4[[#This Row],[Time]])-3,2),{0,0,0})),{3600,60,1})/86400</f>
        <v>7.8125E-2</v>
      </c>
      <c r="F394" s="8">
        <f t="shared" si="6"/>
        <v>0</v>
      </c>
    </row>
    <row r="395" spans="1:6" x14ac:dyDescent="0.25">
      <c r="A395" s="1" t="s">
        <v>412</v>
      </c>
      <c r="B395" s="1" t="s">
        <v>57</v>
      </c>
      <c r="C395" s="2" t="s">
        <v>1402</v>
      </c>
      <c r="D395" s="8">
        <v>0.12915509259259259</v>
      </c>
      <c r="E395" s="8" cm="1">
        <f t="array" ref="E395">SUMPRODUCT(VALUE(IFERROR(MID(0&amp;tblExport4[[#This Row],[Time]],SEARCH({"h","m","sec"},0&amp;tblExport4[[#This Row],[Time]])-3,2),{0,0,0})),{3600,60,1})/86400</f>
        <v>0.12915509259259259</v>
      </c>
      <c r="F395" s="8">
        <f t="shared" si="6"/>
        <v>0</v>
      </c>
    </row>
    <row r="396" spans="1:6" x14ac:dyDescent="0.25">
      <c r="A396" s="1" t="s">
        <v>413</v>
      </c>
      <c r="B396" s="1" t="s">
        <v>27</v>
      </c>
      <c r="C396" s="2" t="s">
        <v>1403</v>
      </c>
      <c r="D396" s="8">
        <v>8.6435185185185184E-2</v>
      </c>
      <c r="E396" s="8" cm="1">
        <f t="array" ref="E396">SUMPRODUCT(VALUE(IFERROR(MID(0&amp;tblExport4[[#This Row],[Time]],SEARCH({"h","m","sec"},0&amp;tblExport4[[#This Row],[Time]])-3,2),{0,0,0})),{3600,60,1})/86400</f>
        <v>8.6435185185185184E-2</v>
      </c>
      <c r="F396" s="8">
        <f t="shared" si="6"/>
        <v>0</v>
      </c>
    </row>
    <row r="397" spans="1:6" x14ac:dyDescent="0.25">
      <c r="A397" s="1" t="s">
        <v>414</v>
      </c>
      <c r="B397" s="1" t="s">
        <v>11</v>
      </c>
      <c r="C397" s="2" t="s">
        <v>1404</v>
      </c>
      <c r="D397" s="8">
        <v>0.43736111111111109</v>
      </c>
      <c r="E397" s="8" cm="1">
        <f t="array" ref="E397">SUMPRODUCT(VALUE(IFERROR(MID(0&amp;tblExport4[[#This Row],[Time]],SEARCH({"h","m","sec"},0&amp;tblExport4[[#This Row],[Time]])-3,2),{0,0,0})),{3600,60,1})/86400</f>
        <v>0.43736111111111109</v>
      </c>
      <c r="F397" s="8">
        <f t="shared" si="6"/>
        <v>0</v>
      </c>
    </row>
    <row r="398" spans="1:6" x14ac:dyDescent="0.25">
      <c r="A398" s="1" t="s">
        <v>415</v>
      </c>
      <c r="B398" s="1" t="s">
        <v>22</v>
      </c>
      <c r="C398" s="2" t="s">
        <v>1405</v>
      </c>
      <c r="D398" s="8">
        <v>0.3210763888888889</v>
      </c>
      <c r="E398" s="8" cm="1">
        <f t="array" ref="E398">SUMPRODUCT(VALUE(IFERROR(MID(0&amp;tblExport4[[#This Row],[Time]],SEARCH({"h","m","sec"},0&amp;tblExport4[[#This Row],[Time]])-3,2),{0,0,0})),{3600,60,1})/86400</f>
        <v>0.3210763888888889</v>
      </c>
      <c r="F398" s="8">
        <f t="shared" si="6"/>
        <v>0</v>
      </c>
    </row>
    <row r="399" spans="1:6" x14ac:dyDescent="0.25">
      <c r="A399" s="1" t="s">
        <v>416</v>
      </c>
      <c r="B399" s="1" t="s">
        <v>11</v>
      </c>
      <c r="C399" s="2" t="s">
        <v>1406</v>
      </c>
      <c r="D399" s="8">
        <v>4.1909722222222223E-2</v>
      </c>
      <c r="E399" s="8" cm="1">
        <f t="array" ref="E399">SUMPRODUCT(VALUE(IFERROR(MID(0&amp;tblExport4[[#This Row],[Time]],SEARCH({"h","m","sec"},0&amp;tblExport4[[#This Row],[Time]])-3,2),{0,0,0})),{3600,60,1})/86400</f>
        <v>4.1909722222222223E-2</v>
      </c>
      <c r="F399" s="8">
        <f t="shared" si="6"/>
        <v>0</v>
      </c>
    </row>
    <row r="400" spans="1:6" x14ac:dyDescent="0.25">
      <c r="A400" s="1" t="s">
        <v>417</v>
      </c>
      <c r="B400" s="1" t="s">
        <v>15</v>
      </c>
      <c r="C400" s="2" t="s">
        <v>1407</v>
      </c>
      <c r="D400" s="8">
        <v>0.2175</v>
      </c>
      <c r="E400" s="8" cm="1">
        <f t="array" ref="E400">SUMPRODUCT(VALUE(IFERROR(MID(0&amp;tblExport4[[#This Row],[Time]],SEARCH({"h","m","sec"},0&amp;tblExport4[[#This Row],[Time]])-3,2),{0,0,0})),{3600,60,1})/86400</f>
        <v>0.2175</v>
      </c>
      <c r="F400" s="8">
        <f t="shared" si="6"/>
        <v>0</v>
      </c>
    </row>
    <row r="401" spans="1:6" x14ac:dyDescent="0.25">
      <c r="A401" s="1" t="s">
        <v>418</v>
      </c>
      <c r="B401" s="1" t="s">
        <v>13</v>
      </c>
      <c r="C401" s="2" t="s">
        <v>1408</v>
      </c>
      <c r="D401" s="8">
        <v>0.21236111111111111</v>
      </c>
      <c r="E401" s="8" cm="1">
        <f t="array" ref="E401">SUMPRODUCT(VALUE(IFERROR(MID(0&amp;tblExport4[[#This Row],[Time]],SEARCH({"h","m","sec"},0&amp;tblExport4[[#This Row],[Time]])-3,2),{0,0,0})),{3600,60,1})/86400</f>
        <v>0.21236111111111111</v>
      </c>
      <c r="F401" s="8">
        <f t="shared" si="6"/>
        <v>0</v>
      </c>
    </row>
    <row r="402" spans="1:6" x14ac:dyDescent="0.25">
      <c r="A402" s="1" t="s">
        <v>419</v>
      </c>
      <c r="B402" s="1" t="s">
        <v>13</v>
      </c>
      <c r="C402" s="2" t="s">
        <v>1409</v>
      </c>
      <c r="D402" s="8">
        <v>0.30185185185185187</v>
      </c>
      <c r="E402" s="8" cm="1">
        <f t="array" ref="E402">SUMPRODUCT(VALUE(IFERROR(MID(0&amp;tblExport4[[#This Row],[Time]],SEARCH({"h","m","sec"},0&amp;tblExport4[[#This Row],[Time]])-3,2),{0,0,0})),{3600,60,1})/86400</f>
        <v>0.30185185185185187</v>
      </c>
      <c r="F402" s="8">
        <f t="shared" si="6"/>
        <v>0</v>
      </c>
    </row>
    <row r="403" spans="1:6" x14ac:dyDescent="0.25">
      <c r="A403" s="1" t="s">
        <v>420</v>
      </c>
      <c r="B403" s="1" t="s">
        <v>27</v>
      </c>
      <c r="C403" s="2" t="s">
        <v>1410</v>
      </c>
      <c r="D403" s="8">
        <v>0.10071759259259259</v>
      </c>
      <c r="E403" s="8" cm="1">
        <f t="array" ref="E403">SUMPRODUCT(VALUE(IFERROR(MID(0&amp;tblExport4[[#This Row],[Time]],SEARCH({"h","m","sec"},0&amp;tblExport4[[#This Row],[Time]])-3,2),{0,0,0})),{3600,60,1})/86400</f>
        <v>0.10071759259259259</v>
      </c>
      <c r="F403" s="8">
        <f t="shared" si="6"/>
        <v>0</v>
      </c>
    </row>
    <row r="404" spans="1:6" x14ac:dyDescent="0.25">
      <c r="A404" s="1" t="s">
        <v>421</v>
      </c>
      <c r="B404" s="1" t="s">
        <v>13</v>
      </c>
      <c r="C404" s="2" t="s">
        <v>1411</v>
      </c>
      <c r="D404" s="8">
        <v>0.28878472222222223</v>
      </c>
      <c r="E404" s="8" cm="1">
        <f t="array" ref="E404">SUMPRODUCT(VALUE(IFERROR(MID(0&amp;tblExport4[[#This Row],[Time]],SEARCH({"h","m","sec"},0&amp;tblExport4[[#This Row],[Time]])-3,2),{0,0,0})),{3600,60,1})/86400</f>
        <v>0.28878472222222223</v>
      </c>
      <c r="F404" s="8">
        <f t="shared" si="6"/>
        <v>0</v>
      </c>
    </row>
    <row r="405" spans="1:6" x14ac:dyDescent="0.25">
      <c r="A405" s="1" t="s">
        <v>422</v>
      </c>
      <c r="B405" s="1" t="s">
        <v>15</v>
      </c>
      <c r="C405" s="2" t="s">
        <v>1412</v>
      </c>
      <c r="D405" s="8">
        <v>4.7916666666666672E-3</v>
      </c>
      <c r="E405" s="8" cm="1">
        <f t="array" ref="E405">SUMPRODUCT(VALUE(IFERROR(MID(0&amp;tblExport4[[#This Row],[Time]],SEARCH({"h","m","sec"},0&amp;tblExport4[[#This Row],[Time]])-3,2),{0,0,0})),{3600,60,1})/86400</f>
        <v>4.7916666666666663E-3</v>
      </c>
      <c r="F405" s="8">
        <f t="shared" si="6"/>
        <v>0</v>
      </c>
    </row>
    <row r="406" spans="1:6" x14ac:dyDescent="0.25">
      <c r="A406" s="1" t="s">
        <v>423</v>
      </c>
      <c r="B406" s="1" t="s">
        <v>20</v>
      </c>
      <c r="C406" s="2" t="s">
        <v>1413</v>
      </c>
      <c r="D406" s="8">
        <v>0.40546296296296297</v>
      </c>
      <c r="E406" s="8" cm="1">
        <f t="array" ref="E406">SUMPRODUCT(VALUE(IFERROR(MID(0&amp;tblExport4[[#This Row],[Time]],SEARCH({"h","m","sec"},0&amp;tblExport4[[#This Row],[Time]])-3,2),{0,0,0})),{3600,60,1})/86400</f>
        <v>0.40546296296296297</v>
      </c>
      <c r="F406" s="8">
        <f t="shared" si="6"/>
        <v>0</v>
      </c>
    </row>
    <row r="407" spans="1:6" x14ac:dyDescent="0.25">
      <c r="A407" s="1" t="s">
        <v>424</v>
      </c>
      <c r="B407" s="1" t="s">
        <v>27</v>
      </c>
      <c r="C407" s="2" t="s">
        <v>1414</v>
      </c>
      <c r="D407" s="8">
        <v>0.40083333333333332</v>
      </c>
      <c r="E407" s="8" cm="1">
        <f t="array" ref="E407">SUMPRODUCT(VALUE(IFERROR(MID(0&amp;tblExport4[[#This Row],[Time]],SEARCH({"h","m","sec"},0&amp;tblExport4[[#This Row],[Time]])-3,2),{0,0,0})),{3600,60,1})/86400</f>
        <v>0.40083333333333332</v>
      </c>
      <c r="F407" s="8">
        <f t="shared" si="6"/>
        <v>0</v>
      </c>
    </row>
    <row r="408" spans="1:6" x14ac:dyDescent="0.25">
      <c r="A408" s="1" t="s">
        <v>425</v>
      </c>
      <c r="B408" s="1" t="s">
        <v>13</v>
      </c>
      <c r="C408" s="2" t="s">
        <v>1415</v>
      </c>
      <c r="D408" s="8">
        <v>0.2898148148148148</v>
      </c>
      <c r="E408" s="8" cm="1">
        <f t="array" ref="E408">SUMPRODUCT(VALUE(IFERROR(MID(0&amp;tblExport4[[#This Row],[Time]],SEARCH({"h","m","sec"},0&amp;tblExport4[[#This Row],[Time]])-3,2),{0,0,0})),{3600,60,1})/86400</f>
        <v>0.2898148148148148</v>
      </c>
      <c r="F408" s="8">
        <f t="shared" si="6"/>
        <v>0</v>
      </c>
    </row>
    <row r="409" spans="1:6" x14ac:dyDescent="0.25">
      <c r="A409" s="1" t="s">
        <v>426</v>
      </c>
      <c r="B409" s="1" t="s">
        <v>20</v>
      </c>
      <c r="C409" s="2" t="s">
        <v>1416</v>
      </c>
      <c r="D409" s="8">
        <v>0.41479166666666667</v>
      </c>
      <c r="E409" s="8" cm="1">
        <f t="array" ref="E409">SUMPRODUCT(VALUE(IFERROR(MID(0&amp;tblExport4[[#This Row],[Time]],SEARCH({"h","m","sec"},0&amp;tblExport4[[#This Row],[Time]])-3,2),{0,0,0})),{3600,60,1})/86400</f>
        <v>0.41479166666666667</v>
      </c>
      <c r="F409" s="8">
        <f t="shared" si="6"/>
        <v>0</v>
      </c>
    </row>
    <row r="410" spans="1:6" x14ac:dyDescent="0.25">
      <c r="A410" s="1" t="s">
        <v>427</v>
      </c>
      <c r="B410" s="1" t="s">
        <v>15</v>
      </c>
      <c r="C410" s="2" t="s">
        <v>1417</v>
      </c>
      <c r="D410" s="8">
        <v>0.12787037037037038</v>
      </c>
      <c r="E410" s="8" cm="1">
        <f t="array" ref="E410">SUMPRODUCT(VALUE(IFERROR(MID(0&amp;tblExport4[[#This Row],[Time]],SEARCH({"h","m","sec"},0&amp;tblExport4[[#This Row],[Time]])-3,2),{0,0,0})),{3600,60,1})/86400</f>
        <v>0.12787037037037038</v>
      </c>
      <c r="F410" s="8">
        <f t="shared" si="6"/>
        <v>0</v>
      </c>
    </row>
    <row r="411" spans="1:6" x14ac:dyDescent="0.25">
      <c r="A411" s="1" t="s">
        <v>428</v>
      </c>
      <c r="B411" s="1" t="s">
        <v>30</v>
      </c>
      <c r="C411" s="2" t="s">
        <v>1418</v>
      </c>
      <c r="D411" s="8">
        <v>0.39715277777777774</v>
      </c>
      <c r="E411" s="8" cm="1">
        <f t="array" ref="E411">SUMPRODUCT(VALUE(IFERROR(MID(0&amp;tblExport4[[#This Row],[Time]],SEARCH({"h","m","sec"},0&amp;tblExport4[[#This Row],[Time]])-3,2),{0,0,0})),{3600,60,1})/86400</f>
        <v>0.3971527777777778</v>
      </c>
      <c r="F411" s="8">
        <f t="shared" si="6"/>
        <v>0</v>
      </c>
    </row>
    <row r="412" spans="1:6" x14ac:dyDescent="0.25">
      <c r="A412" s="1" t="s">
        <v>429</v>
      </c>
      <c r="B412" s="1" t="s">
        <v>27</v>
      </c>
      <c r="C412" s="2" t="s">
        <v>1419</v>
      </c>
      <c r="D412" s="8">
        <v>0.49961805555555555</v>
      </c>
      <c r="E412" s="8" cm="1">
        <f t="array" ref="E412">SUMPRODUCT(VALUE(IFERROR(MID(0&amp;tblExport4[[#This Row],[Time]],SEARCH({"h","m","sec"},0&amp;tblExport4[[#This Row],[Time]])-3,2),{0,0,0})),{3600,60,1})/86400</f>
        <v>0.49961805555555555</v>
      </c>
      <c r="F412" s="8">
        <f t="shared" si="6"/>
        <v>0</v>
      </c>
    </row>
    <row r="413" spans="1:6" x14ac:dyDescent="0.25">
      <c r="A413" s="1" t="s">
        <v>430</v>
      </c>
      <c r="B413" s="1" t="s">
        <v>9</v>
      </c>
      <c r="C413" s="2" t="s">
        <v>1420</v>
      </c>
      <c r="D413" s="8">
        <v>0.34560185185185183</v>
      </c>
      <c r="E413" s="8" cm="1">
        <f t="array" ref="E413">SUMPRODUCT(VALUE(IFERROR(MID(0&amp;tblExport4[[#This Row],[Time]],SEARCH({"h","m","sec"},0&amp;tblExport4[[#This Row],[Time]])-3,2),{0,0,0})),{3600,60,1})/86400</f>
        <v>0.34560185185185183</v>
      </c>
      <c r="F413" s="8">
        <f t="shared" si="6"/>
        <v>0</v>
      </c>
    </row>
    <row r="414" spans="1:6" x14ac:dyDescent="0.25">
      <c r="A414" s="1" t="s">
        <v>431</v>
      </c>
      <c r="B414" s="1" t="s">
        <v>20</v>
      </c>
      <c r="C414" s="2" t="s">
        <v>1421</v>
      </c>
      <c r="D414" s="8">
        <v>0.14256944444444444</v>
      </c>
      <c r="E414" s="8" cm="1">
        <f t="array" ref="E414">SUMPRODUCT(VALUE(IFERROR(MID(0&amp;tblExport4[[#This Row],[Time]],SEARCH({"h","m","sec"},0&amp;tblExport4[[#This Row],[Time]])-3,2),{0,0,0})),{3600,60,1})/86400</f>
        <v>0.14256944444444444</v>
      </c>
      <c r="F414" s="8">
        <f t="shared" si="6"/>
        <v>0</v>
      </c>
    </row>
    <row r="415" spans="1:6" x14ac:dyDescent="0.25">
      <c r="A415" s="1" t="s">
        <v>432</v>
      </c>
      <c r="B415" s="1" t="s">
        <v>20</v>
      </c>
      <c r="C415" s="2" t="s">
        <v>1422</v>
      </c>
      <c r="D415" s="8">
        <v>0.34013888888888894</v>
      </c>
      <c r="E415" s="8" cm="1">
        <f t="array" ref="E415">SUMPRODUCT(VALUE(IFERROR(MID(0&amp;tblExport4[[#This Row],[Time]],SEARCH({"h","m","sec"},0&amp;tblExport4[[#This Row],[Time]])-3,2),{0,0,0})),{3600,60,1})/86400</f>
        <v>0.34013888888888888</v>
      </c>
      <c r="F415" s="8">
        <f t="shared" si="6"/>
        <v>0</v>
      </c>
    </row>
    <row r="416" spans="1:6" x14ac:dyDescent="0.25">
      <c r="A416" s="1" t="s">
        <v>433</v>
      </c>
      <c r="B416" s="1" t="s">
        <v>20</v>
      </c>
      <c r="C416" s="2" t="s">
        <v>1423</v>
      </c>
      <c r="D416" s="8">
        <v>0.27630787037037036</v>
      </c>
      <c r="E416" s="8" cm="1">
        <f t="array" ref="E416">SUMPRODUCT(VALUE(IFERROR(MID(0&amp;tblExport4[[#This Row],[Time]],SEARCH({"h","m","sec"},0&amp;tblExport4[[#This Row],[Time]])-3,2),{0,0,0})),{3600,60,1})/86400</f>
        <v>0.27630787037037036</v>
      </c>
      <c r="F416" s="8">
        <f t="shared" si="6"/>
        <v>0</v>
      </c>
    </row>
    <row r="417" spans="1:6" x14ac:dyDescent="0.25">
      <c r="A417" s="1" t="s">
        <v>434</v>
      </c>
      <c r="B417" s="1" t="s">
        <v>15</v>
      </c>
      <c r="C417" s="2" t="s">
        <v>1424</v>
      </c>
      <c r="D417" s="8">
        <v>0.26329861111111114</v>
      </c>
      <c r="E417" s="8" cm="1">
        <f t="array" ref="E417">SUMPRODUCT(VALUE(IFERROR(MID(0&amp;tblExport4[[#This Row],[Time]],SEARCH({"h","m","sec"},0&amp;tblExport4[[#This Row],[Time]])-3,2),{0,0,0})),{3600,60,1})/86400</f>
        <v>0.26329861111111114</v>
      </c>
      <c r="F417" s="8">
        <f t="shared" si="6"/>
        <v>0</v>
      </c>
    </row>
    <row r="418" spans="1:6" x14ac:dyDescent="0.25">
      <c r="A418" s="1" t="s">
        <v>435</v>
      </c>
      <c r="B418" s="1" t="s">
        <v>15</v>
      </c>
      <c r="C418" s="2" t="s">
        <v>1425</v>
      </c>
      <c r="D418" s="8">
        <v>0.31601851851851853</v>
      </c>
      <c r="E418" s="8" cm="1">
        <f t="array" ref="E418">SUMPRODUCT(VALUE(IFERROR(MID(0&amp;tblExport4[[#This Row],[Time]],SEARCH({"h","m","sec"},0&amp;tblExport4[[#This Row],[Time]])-3,2),{0,0,0})),{3600,60,1})/86400</f>
        <v>0.31601851851851853</v>
      </c>
      <c r="F418" s="8">
        <f t="shared" si="6"/>
        <v>0</v>
      </c>
    </row>
    <row r="419" spans="1:6" x14ac:dyDescent="0.25">
      <c r="A419" s="1" t="s">
        <v>436</v>
      </c>
      <c r="B419" s="1" t="s">
        <v>27</v>
      </c>
      <c r="C419" s="2" t="s">
        <v>1426</v>
      </c>
      <c r="D419" s="8">
        <v>4.0590277777777781E-2</v>
      </c>
      <c r="E419" s="8" cm="1">
        <f t="array" ref="E419">SUMPRODUCT(VALUE(IFERROR(MID(0&amp;tblExport4[[#This Row],[Time]],SEARCH({"h","m","sec"},0&amp;tblExport4[[#This Row],[Time]])-3,2),{0,0,0})),{3600,60,1})/86400</f>
        <v>4.0590277777777781E-2</v>
      </c>
      <c r="F419" s="8">
        <f t="shared" si="6"/>
        <v>0</v>
      </c>
    </row>
    <row r="420" spans="1:6" x14ac:dyDescent="0.25">
      <c r="A420" s="1" t="s">
        <v>437</v>
      </c>
      <c r="B420" s="1" t="s">
        <v>27</v>
      </c>
      <c r="C420" s="2" t="s">
        <v>1427</v>
      </c>
      <c r="D420" s="8">
        <v>0.35460648148148149</v>
      </c>
      <c r="E420" s="8" cm="1">
        <f t="array" ref="E420">SUMPRODUCT(VALUE(IFERROR(MID(0&amp;tblExport4[[#This Row],[Time]],SEARCH({"h","m","sec"},0&amp;tblExport4[[#This Row],[Time]])-3,2),{0,0,0})),{3600,60,1})/86400</f>
        <v>0.35460648148148149</v>
      </c>
      <c r="F420" s="8">
        <f t="shared" si="6"/>
        <v>0</v>
      </c>
    </row>
    <row r="421" spans="1:6" x14ac:dyDescent="0.25">
      <c r="A421" s="1" t="s">
        <v>438</v>
      </c>
      <c r="B421" s="1" t="s">
        <v>15</v>
      </c>
      <c r="C421" s="2" t="s">
        <v>1428</v>
      </c>
      <c r="D421" s="8">
        <v>0.34509259259259256</v>
      </c>
      <c r="E421" s="8" cm="1">
        <f t="array" ref="E421">SUMPRODUCT(VALUE(IFERROR(MID(0&amp;tblExport4[[#This Row],[Time]],SEARCH({"h","m","sec"},0&amp;tblExport4[[#This Row],[Time]])-3,2),{0,0,0})),{3600,60,1})/86400</f>
        <v>0.34509259259259262</v>
      </c>
      <c r="F421" s="8">
        <f t="shared" si="6"/>
        <v>0</v>
      </c>
    </row>
    <row r="422" spans="1:6" x14ac:dyDescent="0.25">
      <c r="A422" s="1" t="s">
        <v>439</v>
      </c>
      <c r="B422" s="1" t="s">
        <v>13</v>
      </c>
      <c r="C422" s="2" t="s">
        <v>1429</v>
      </c>
      <c r="D422" s="8">
        <v>0.40405092592592595</v>
      </c>
      <c r="E422" s="8" cm="1">
        <f t="array" ref="E422">SUMPRODUCT(VALUE(IFERROR(MID(0&amp;tblExport4[[#This Row],[Time]],SEARCH({"h","m","sec"},0&amp;tblExport4[[#This Row],[Time]])-3,2),{0,0,0})),{3600,60,1})/86400</f>
        <v>0.40405092592592595</v>
      </c>
      <c r="F422" s="8">
        <f t="shared" si="6"/>
        <v>0</v>
      </c>
    </row>
    <row r="423" spans="1:6" x14ac:dyDescent="0.25">
      <c r="A423" s="1" t="s">
        <v>440</v>
      </c>
      <c r="B423" s="1" t="s">
        <v>27</v>
      </c>
      <c r="C423" s="2" t="s">
        <v>1430</v>
      </c>
      <c r="D423" s="8">
        <v>0.48932870370370374</v>
      </c>
      <c r="E423" s="8" cm="1">
        <f t="array" ref="E423">SUMPRODUCT(VALUE(IFERROR(MID(0&amp;tblExport4[[#This Row],[Time]],SEARCH({"h","m","sec"},0&amp;tblExport4[[#This Row],[Time]])-3,2),{0,0,0})),{3600,60,1})/86400</f>
        <v>0.48932870370370368</v>
      </c>
      <c r="F423" s="8">
        <f t="shared" si="6"/>
        <v>0</v>
      </c>
    </row>
    <row r="424" spans="1:6" x14ac:dyDescent="0.25">
      <c r="A424" s="1" t="s">
        <v>441</v>
      </c>
      <c r="B424" s="1" t="s">
        <v>22</v>
      </c>
      <c r="C424" s="2" t="s">
        <v>1431</v>
      </c>
      <c r="D424" s="8">
        <v>5.9016203703703703E-2</v>
      </c>
      <c r="E424" s="8" cm="1">
        <f t="array" ref="E424">SUMPRODUCT(VALUE(IFERROR(MID(0&amp;tblExport4[[#This Row],[Time]],SEARCH({"h","m","sec"},0&amp;tblExport4[[#This Row],[Time]])-3,2),{0,0,0})),{3600,60,1})/86400</f>
        <v>5.9016203703703703E-2</v>
      </c>
      <c r="F424" s="8">
        <f t="shared" si="6"/>
        <v>0</v>
      </c>
    </row>
    <row r="425" spans="1:6" x14ac:dyDescent="0.25">
      <c r="A425" s="1" t="s">
        <v>442</v>
      </c>
      <c r="B425" s="1" t="s">
        <v>15</v>
      </c>
      <c r="C425" s="2" t="s">
        <v>1432</v>
      </c>
      <c r="D425" s="8">
        <v>0.24160879629629628</v>
      </c>
      <c r="E425" s="8" cm="1">
        <f t="array" ref="E425">SUMPRODUCT(VALUE(IFERROR(MID(0&amp;tblExport4[[#This Row],[Time]],SEARCH({"h","m","sec"},0&amp;tblExport4[[#This Row],[Time]])-3,2),{0,0,0})),{3600,60,1})/86400</f>
        <v>0.24160879629629631</v>
      </c>
      <c r="F425" s="8">
        <f t="shared" si="6"/>
        <v>0</v>
      </c>
    </row>
    <row r="426" spans="1:6" x14ac:dyDescent="0.25">
      <c r="A426" s="1" t="s">
        <v>443</v>
      </c>
      <c r="B426" s="1" t="s">
        <v>15</v>
      </c>
      <c r="C426" s="2" t="s">
        <v>1433</v>
      </c>
      <c r="D426" s="8">
        <v>4.87037037037037E-2</v>
      </c>
      <c r="E426" s="8" cm="1">
        <f t="array" ref="E426">SUMPRODUCT(VALUE(IFERROR(MID(0&amp;tblExport4[[#This Row],[Time]],SEARCH({"h","m","sec"},0&amp;tblExport4[[#This Row],[Time]])-3,2),{0,0,0})),{3600,60,1})/86400</f>
        <v>4.87037037037037E-2</v>
      </c>
      <c r="F426" s="8">
        <f t="shared" si="6"/>
        <v>0</v>
      </c>
    </row>
    <row r="427" spans="1:6" x14ac:dyDescent="0.25">
      <c r="A427" s="1" t="s">
        <v>444</v>
      </c>
      <c r="B427" s="1" t="s">
        <v>15</v>
      </c>
      <c r="C427" s="2" t="s">
        <v>1434</v>
      </c>
      <c r="D427" s="8">
        <v>0.23422453703703705</v>
      </c>
      <c r="E427" s="8" cm="1">
        <f t="array" ref="E427">SUMPRODUCT(VALUE(IFERROR(MID(0&amp;tblExport4[[#This Row],[Time]],SEARCH({"h","m","sec"},0&amp;tblExport4[[#This Row],[Time]])-3,2),{0,0,0})),{3600,60,1})/86400</f>
        <v>0.23422453703703705</v>
      </c>
      <c r="F427" s="8">
        <f t="shared" si="6"/>
        <v>0</v>
      </c>
    </row>
    <row r="428" spans="1:6" x14ac:dyDescent="0.25">
      <c r="A428" s="1" t="s">
        <v>445</v>
      </c>
      <c r="B428" s="1" t="s">
        <v>15</v>
      </c>
      <c r="C428" s="2" t="s">
        <v>1435</v>
      </c>
      <c r="D428" s="8">
        <v>0.46811342592592592</v>
      </c>
      <c r="E428" s="8" cm="1">
        <f t="array" ref="E428">SUMPRODUCT(VALUE(IFERROR(MID(0&amp;tblExport4[[#This Row],[Time]],SEARCH({"h","m","sec"},0&amp;tblExport4[[#This Row],[Time]])-3,2),{0,0,0})),{3600,60,1})/86400</f>
        <v>0.46811342592592592</v>
      </c>
      <c r="F428" s="8">
        <f t="shared" si="6"/>
        <v>0</v>
      </c>
    </row>
    <row r="429" spans="1:6" x14ac:dyDescent="0.25">
      <c r="A429" s="1" t="s">
        <v>446</v>
      </c>
      <c r="B429" s="1" t="s">
        <v>15</v>
      </c>
      <c r="C429" s="2" t="s">
        <v>1436</v>
      </c>
      <c r="D429" s="8">
        <v>0.38532407407407404</v>
      </c>
      <c r="E429" s="8" cm="1">
        <f t="array" ref="E429">SUMPRODUCT(VALUE(IFERROR(MID(0&amp;tblExport4[[#This Row],[Time]],SEARCH({"h","m","sec"},0&amp;tblExport4[[#This Row],[Time]])-3,2),{0,0,0})),{3600,60,1})/86400</f>
        <v>0.3853240740740741</v>
      </c>
      <c r="F429" s="8">
        <f t="shared" si="6"/>
        <v>0</v>
      </c>
    </row>
    <row r="430" spans="1:6" x14ac:dyDescent="0.25">
      <c r="A430" s="1" t="s">
        <v>447</v>
      </c>
      <c r="B430" s="1" t="s">
        <v>15</v>
      </c>
      <c r="C430" s="2" t="s">
        <v>1437</v>
      </c>
      <c r="D430" s="8">
        <v>4.880787037037037E-2</v>
      </c>
      <c r="E430" s="8" cm="1">
        <f t="array" ref="E430">SUMPRODUCT(VALUE(IFERROR(MID(0&amp;tblExport4[[#This Row],[Time]],SEARCH({"h","m","sec"},0&amp;tblExport4[[#This Row],[Time]])-3,2),{0,0,0})),{3600,60,1})/86400</f>
        <v>4.880787037037037E-2</v>
      </c>
      <c r="F430" s="8">
        <f t="shared" si="6"/>
        <v>0</v>
      </c>
    </row>
    <row r="431" spans="1:6" x14ac:dyDescent="0.25">
      <c r="A431" s="1" t="s">
        <v>448</v>
      </c>
      <c r="B431" s="1" t="s">
        <v>20</v>
      </c>
      <c r="C431" s="2" t="s">
        <v>1438</v>
      </c>
      <c r="D431" s="8">
        <v>7.8900462962962964E-2</v>
      </c>
      <c r="E431" s="8" cm="1">
        <f t="array" ref="E431">SUMPRODUCT(VALUE(IFERROR(MID(0&amp;tblExport4[[#This Row],[Time]],SEARCH({"h","m","sec"},0&amp;tblExport4[[#This Row],[Time]])-3,2),{0,0,0})),{3600,60,1})/86400</f>
        <v>7.8900462962962964E-2</v>
      </c>
      <c r="F431" s="8">
        <f t="shared" si="6"/>
        <v>0</v>
      </c>
    </row>
    <row r="432" spans="1:6" x14ac:dyDescent="0.25">
      <c r="A432" s="1" t="s">
        <v>449</v>
      </c>
      <c r="B432" s="1" t="s">
        <v>15</v>
      </c>
      <c r="C432" s="2" t="s">
        <v>1439</v>
      </c>
      <c r="D432" s="8">
        <v>0.31798611111111114</v>
      </c>
      <c r="E432" s="8" cm="1">
        <f t="array" ref="E432">SUMPRODUCT(VALUE(IFERROR(MID(0&amp;tblExport4[[#This Row],[Time]],SEARCH({"h","m","sec"},0&amp;tblExport4[[#This Row],[Time]])-3,2),{0,0,0})),{3600,60,1})/86400</f>
        <v>0.31798611111111114</v>
      </c>
      <c r="F432" s="8">
        <f t="shared" si="6"/>
        <v>0</v>
      </c>
    </row>
    <row r="433" spans="1:6" x14ac:dyDescent="0.25">
      <c r="A433" s="1" t="s">
        <v>450</v>
      </c>
      <c r="B433" s="1" t="s">
        <v>11</v>
      </c>
      <c r="C433" s="2" t="s">
        <v>1440</v>
      </c>
      <c r="D433" s="8">
        <v>0.11295138888888889</v>
      </c>
      <c r="E433" s="8" cm="1">
        <f t="array" ref="E433">SUMPRODUCT(VALUE(IFERROR(MID(0&amp;tblExport4[[#This Row],[Time]],SEARCH({"h","m","sec"},0&amp;tblExport4[[#This Row],[Time]])-3,2),{0,0,0})),{3600,60,1})/86400</f>
        <v>0.11295138888888889</v>
      </c>
      <c r="F433" s="8">
        <f t="shared" si="6"/>
        <v>0</v>
      </c>
    </row>
    <row r="434" spans="1:6" x14ac:dyDescent="0.25">
      <c r="A434" s="1" t="s">
        <v>451</v>
      </c>
      <c r="B434" s="1" t="s">
        <v>15</v>
      </c>
      <c r="C434" s="2" t="s">
        <v>1441</v>
      </c>
      <c r="D434" s="8">
        <v>0.48063657407407406</v>
      </c>
      <c r="E434" s="8" cm="1">
        <f t="array" ref="E434">SUMPRODUCT(VALUE(IFERROR(MID(0&amp;tblExport4[[#This Row],[Time]],SEARCH({"h","m","sec"},0&amp;tblExport4[[#This Row],[Time]])-3,2),{0,0,0})),{3600,60,1})/86400</f>
        <v>0.48063657407407406</v>
      </c>
      <c r="F434" s="8">
        <f t="shared" si="6"/>
        <v>0</v>
      </c>
    </row>
    <row r="435" spans="1:6" x14ac:dyDescent="0.25">
      <c r="A435" s="1" t="s">
        <v>452</v>
      </c>
      <c r="B435" s="1" t="s">
        <v>15</v>
      </c>
      <c r="C435" s="2" t="s">
        <v>1442</v>
      </c>
      <c r="D435" s="8">
        <v>0.4770949074074074</v>
      </c>
      <c r="E435" s="8" cm="1">
        <f t="array" ref="E435">SUMPRODUCT(VALUE(IFERROR(MID(0&amp;tblExport4[[#This Row],[Time]],SEARCH({"h","m","sec"},0&amp;tblExport4[[#This Row],[Time]])-3,2),{0,0,0})),{3600,60,1})/86400</f>
        <v>0.4770949074074074</v>
      </c>
      <c r="F435" s="8">
        <f t="shared" si="6"/>
        <v>0</v>
      </c>
    </row>
    <row r="436" spans="1:6" x14ac:dyDescent="0.25">
      <c r="A436" s="1" t="s">
        <v>453</v>
      </c>
      <c r="B436" s="1" t="s">
        <v>13</v>
      </c>
      <c r="C436" s="2" t="s">
        <v>1443</v>
      </c>
      <c r="D436" s="8">
        <v>0.43743055555555554</v>
      </c>
      <c r="E436" s="8" cm="1">
        <f t="array" ref="E436">SUMPRODUCT(VALUE(IFERROR(MID(0&amp;tblExport4[[#This Row],[Time]],SEARCH({"h","m","sec"},0&amp;tblExport4[[#This Row],[Time]])-3,2),{0,0,0})),{3600,60,1})/86400</f>
        <v>0.43743055555555554</v>
      </c>
      <c r="F436" s="8">
        <f t="shared" si="6"/>
        <v>0</v>
      </c>
    </row>
    <row r="437" spans="1:6" x14ac:dyDescent="0.25">
      <c r="A437" s="1" t="s">
        <v>454</v>
      </c>
      <c r="B437" s="1" t="s">
        <v>13</v>
      </c>
      <c r="C437" s="2" t="s">
        <v>1444</v>
      </c>
      <c r="D437" s="8">
        <v>6.627314814814815E-2</v>
      </c>
      <c r="E437" s="8" cm="1">
        <f t="array" ref="E437">SUMPRODUCT(VALUE(IFERROR(MID(0&amp;tblExport4[[#This Row],[Time]],SEARCH({"h","m","sec"},0&amp;tblExport4[[#This Row],[Time]])-3,2),{0,0,0})),{3600,60,1})/86400</f>
        <v>6.627314814814815E-2</v>
      </c>
      <c r="F437" s="8">
        <f t="shared" si="6"/>
        <v>0</v>
      </c>
    </row>
    <row r="438" spans="1:6" x14ac:dyDescent="0.25">
      <c r="A438" s="1" t="s">
        <v>455</v>
      </c>
      <c r="B438" s="1" t="s">
        <v>20</v>
      </c>
      <c r="C438" s="2" t="s">
        <v>1445</v>
      </c>
      <c r="D438" s="8">
        <v>0.21584490740740739</v>
      </c>
      <c r="E438" s="8" cm="1">
        <f t="array" ref="E438">SUMPRODUCT(VALUE(IFERROR(MID(0&amp;tblExport4[[#This Row],[Time]],SEARCH({"h","m","sec"},0&amp;tblExport4[[#This Row],[Time]])-3,2),{0,0,0})),{3600,60,1})/86400</f>
        <v>0.21584490740740742</v>
      </c>
      <c r="F438" s="8">
        <f t="shared" si="6"/>
        <v>0</v>
      </c>
    </row>
    <row r="439" spans="1:6" x14ac:dyDescent="0.25">
      <c r="A439" s="1" t="s">
        <v>456</v>
      </c>
      <c r="B439" s="1" t="s">
        <v>15</v>
      </c>
      <c r="C439" s="2" t="s">
        <v>1446</v>
      </c>
      <c r="D439" s="8">
        <v>0.32288194444444446</v>
      </c>
      <c r="E439" s="8" cm="1">
        <f t="array" ref="E439">SUMPRODUCT(VALUE(IFERROR(MID(0&amp;tblExport4[[#This Row],[Time]],SEARCH({"h","m","sec"},0&amp;tblExport4[[#This Row],[Time]])-3,2),{0,0,0})),{3600,60,1})/86400</f>
        <v>0.32288194444444446</v>
      </c>
      <c r="F439" s="8">
        <f t="shared" si="6"/>
        <v>0</v>
      </c>
    </row>
    <row r="440" spans="1:6" x14ac:dyDescent="0.25">
      <c r="A440" s="1" t="s">
        <v>457</v>
      </c>
      <c r="B440" s="1" t="s">
        <v>57</v>
      </c>
      <c r="C440" s="2" t="s">
        <v>1447</v>
      </c>
      <c r="D440" s="8">
        <v>9.6261574074074083E-2</v>
      </c>
      <c r="E440" s="8" cm="1">
        <f t="array" ref="E440">SUMPRODUCT(VALUE(IFERROR(MID(0&amp;tblExport4[[#This Row],[Time]],SEARCH({"h","m","sec"},0&amp;tblExport4[[#This Row],[Time]])-3,2),{0,0,0})),{3600,60,1})/86400</f>
        <v>9.6261574074074069E-2</v>
      </c>
      <c r="F440" s="8">
        <f t="shared" si="6"/>
        <v>0</v>
      </c>
    </row>
    <row r="441" spans="1:6" x14ac:dyDescent="0.25">
      <c r="A441" s="1" t="s">
        <v>458</v>
      </c>
      <c r="B441" s="1" t="s">
        <v>27</v>
      </c>
      <c r="C441" s="2" t="s">
        <v>1448</v>
      </c>
      <c r="D441" s="8">
        <v>0.47689814814814818</v>
      </c>
      <c r="E441" s="8" cm="1">
        <f t="array" ref="E441">SUMPRODUCT(VALUE(IFERROR(MID(0&amp;tblExport4[[#This Row],[Time]],SEARCH({"h","m","sec"},0&amp;tblExport4[[#This Row],[Time]])-3,2),{0,0,0})),{3600,60,1})/86400</f>
        <v>0.47689814814814813</v>
      </c>
      <c r="F441" s="8">
        <f t="shared" si="6"/>
        <v>0</v>
      </c>
    </row>
    <row r="442" spans="1:6" x14ac:dyDescent="0.25">
      <c r="A442" s="1" t="s">
        <v>459</v>
      </c>
      <c r="B442" s="1" t="s">
        <v>27</v>
      </c>
      <c r="C442" s="2" t="s">
        <v>1449</v>
      </c>
      <c r="D442" s="8">
        <v>0.32511574074074073</v>
      </c>
      <c r="E442" s="8" cm="1">
        <f t="array" ref="E442">SUMPRODUCT(VALUE(IFERROR(MID(0&amp;tblExport4[[#This Row],[Time]],SEARCH({"h","m","sec"},0&amp;tblExport4[[#This Row],[Time]])-3,2),{0,0,0})),{3600,60,1})/86400</f>
        <v>0.32511574074074073</v>
      </c>
      <c r="F442" s="8">
        <f t="shared" si="6"/>
        <v>0</v>
      </c>
    </row>
    <row r="443" spans="1:6" x14ac:dyDescent="0.25">
      <c r="A443" s="1" t="s">
        <v>460</v>
      </c>
      <c r="B443" s="1" t="s">
        <v>15</v>
      </c>
      <c r="C443" s="2" t="s">
        <v>1450</v>
      </c>
      <c r="D443" s="8">
        <v>0.10396990740740741</v>
      </c>
      <c r="E443" s="8" cm="1">
        <f t="array" ref="E443">SUMPRODUCT(VALUE(IFERROR(MID(0&amp;tblExport4[[#This Row],[Time]],SEARCH({"h","m","sec"},0&amp;tblExport4[[#This Row],[Time]])-3,2),{0,0,0})),{3600,60,1})/86400</f>
        <v>0.10396990740740741</v>
      </c>
      <c r="F443" s="8">
        <f t="shared" si="6"/>
        <v>0</v>
      </c>
    </row>
    <row r="444" spans="1:6" x14ac:dyDescent="0.25">
      <c r="A444" s="1" t="s">
        <v>461</v>
      </c>
      <c r="B444" s="1" t="s">
        <v>20</v>
      </c>
      <c r="C444" s="2" t="s">
        <v>1451</v>
      </c>
      <c r="D444" s="8">
        <v>0.41565972222222225</v>
      </c>
      <c r="E444" s="8" cm="1">
        <f t="array" ref="E444">SUMPRODUCT(VALUE(IFERROR(MID(0&amp;tblExport4[[#This Row],[Time]],SEARCH({"h","m","sec"},0&amp;tblExport4[[#This Row],[Time]])-3,2),{0,0,0})),{3600,60,1})/86400</f>
        <v>0.41565972222222225</v>
      </c>
      <c r="F444" s="8">
        <f t="shared" si="6"/>
        <v>0</v>
      </c>
    </row>
    <row r="445" spans="1:6" x14ac:dyDescent="0.25">
      <c r="A445" s="1" t="s">
        <v>462</v>
      </c>
      <c r="B445" s="1" t="s">
        <v>15</v>
      </c>
      <c r="C445" s="2" t="s">
        <v>1452</v>
      </c>
      <c r="D445" s="8">
        <v>0.18690972222222221</v>
      </c>
      <c r="E445" s="8" cm="1">
        <f t="array" ref="E445">SUMPRODUCT(VALUE(IFERROR(MID(0&amp;tblExport4[[#This Row],[Time]],SEARCH({"h","m","sec"},0&amp;tblExport4[[#This Row],[Time]])-3,2),{0,0,0})),{3600,60,1})/86400</f>
        <v>0.18690972222222221</v>
      </c>
      <c r="F445" s="8">
        <f t="shared" si="6"/>
        <v>0</v>
      </c>
    </row>
    <row r="446" spans="1:6" x14ac:dyDescent="0.25">
      <c r="A446" s="1" t="s">
        <v>463</v>
      </c>
      <c r="B446" s="1" t="s">
        <v>22</v>
      </c>
      <c r="C446" s="2" t="s">
        <v>1453</v>
      </c>
      <c r="D446" s="8">
        <v>0.44280092592592596</v>
      </c>
      <c r="E446" s="8" cm="1">
        <f t="array" ref="E446">SUMPRODUCT(VALUE(IFERROR(MID(0&amp;tblExport4[[#This Row],[Time]],SEARCH({"h","m","sec"},0&amp;tblExport4[[#This Row],[Time]])-3,2),{0,0,0})),{3600,60,1})/86400</f>
        <v>0.4428009259259259</v>
      </c>
      <c r="F446" s="8">
        <f t="shared" si="6"/>
        <v>0</v>
      </c>
    </row>
    <row r="447" spans="1:6" x14ac:dyDescent="0.25">
      <c r="A447" s="1" t="s">
        <v>464</v>
      </c>
      <c r="B447" s="1" t="s">
        <v>27</v>
      </c>
      <c r="C447" s="2" t="s">
        <v>1454</v>
      </c>
      <c r="D447" s="8">
        <v>0.4694444444444445</v>
      </c>
      <c r="E447" s="8" cm="1">
        <f t="array" ref="E447">SUMPRODUCT(VALUE(IFERROR(MID(0&amp;tblExport4[[#This Row],[Time]],SEARCH({"h","m","sec"},0&amp;tblExport4[[#This Row],[Time]])-3,2),{0,0,0})),{3600,60,1})/86400</f>
        <v>0.46944444444444444</v>
      </c>
      <c r="F447" s="8">
        <f t="shared" si="6"/>
        <v>0</v>
      </c>
    </row>
    <row r="448" spans="1:6" x14ac:dyDescent="0.25">
      <c r="A448" s="1" t="s">
        <v>465</v>
      </c>
      <c r="B448" s="1" t="s">
        <v>15</v>
      </c>
      <c r="C448" s="2" t="s">
        <v>1455</v>
      </c>
      <c r="D448" s="8">
        <v>0.11166666666666665</v>
      </c>
      <c r="E448" s="8" cm="1">
        <f t="array" ref="E448">SUMPRODUCT(VALUE(IFERROR(MID(0&amp;tblExport4[[#This Row],[Time]],SEARCH({"h","m","sec"},0&amp;tblExport4[[#This Row],[Time]])-3,2),{0,0,0})),{3600,60,1})/86400</f>
        <v>0.11166666666666666</v>
      </c>
      <c r="F448" s="8">
        <f t="shared" si="6"/>
        <v>0</v>
      </c>
    </row>
    <row r="449" spans="1:6" x14ac:dyDescent="0.25">
      <c r="A449" s="1" t="s">
        <v>466</v>
      </c>
      <c r="B449" s="1" t="s">
        <v>22</v>
      </c>
      <c r="C449" s="2" t="s">
        <v>1456</v>
      </c>
      <c r="D449" s="8">
        <v>0.21158564814814815</v>
      </c>
      <c r="E449" s="8" cm="1">
        <f t="array" ref="E449">SUMPRODUCT(VALUE(IFERROR(MID(0&amp;tblExport4[[#This Row],[Time]],SEARCH({"h","m","sec"},0&amp;tblExport4[[#This Row],[Time]])-3,2),{0,0,0})),{3600,60,1})/86400</f>
        <v>0.21158564814814815</v>
      </c>
      <c r="F449" s="8">
        <f t="shared" si="6"/>
        <v>0</v>
      </c>
    </row>
    <row r="450" spans="1:6" x14ac:dyDescent="0.25">
      <c r="A450" s="1" t="s">
        <v>467</v>
      </c>
      <c r="B450" s="1" t="s">
        <v>30</v>
      </c>
      <c r="C450" s="2" t="s">
        <v>1457</v>
      </c>
      <c r="D450" s="8">
        <v>7.5011574074074064E-2</v>
      </c>
      <c r="E450" s="8" cm="1">
        <f t="array" ref="E450">SUMPRODUCT(VALUE(IFERROR(MID(0&amp;tblExport4[[#This Row],[Time]],SEARCH({"h","m","sec"},0&amp;tblExport4[[#This Row],[Time]])-3,2),{0,0,0})),{3600,60,1})/86400</f>
        <v>7.5011574074074078E-2</v>
      </c>
      <c r="F450" s="8">
        <f t="shared" ref="F450:F513" si="7">D450-E450</f>
        <v>0</v>
      </c>
    </row>
    <row r="451" spans="1:6" x14ac:dyDescent="0.25">
      <c r="A451" s="1" t="s">
        <v>468</v>
      </c>
      <c r="B451" s="1" t="s">
        <v>27</v>
      </c>
      <c r="C451" s="2" t="s">
        <v>1458</v>
      </c>
      <c r="D451" s="8">
        <v>0.41773148148148148</v>
      </c>
      <c r="E451" s="8" cm="1">
        <f t="array" ref="E451">SUMPRODUCT(VALUE(IFERROR(MID(0&amp;tblExport4[[#This Row],[Time]],SEARCH({"h","m","sec"},0&amp;tblExport4[[#This Row],[Time]])-3,2),{0,0,0})),{3600,60,1})/86400</f>
        <v>0.41773148148148148</v>
      </c>
      <c r="F451" s="8">
        <f t="shared" si="7"/>
        <v>0</v>
      </c>
    </row>
    <row r="452" spans="1:6" x14ac:dyDescent="0.25">
      <c r="A452" s="1" t="s">
        <v>469</v>
      </c>
      <c r="B452" s="1" t="s">
        <v>27</v>
      </c>
      <c r="C452" s="2" t="s">
        <v>1459</v>
      </c>
      <c r="D452" s="8">
        <v>0.49326388888888889</v>
      </c>
      <c r="E452" s="8" cm="1">
        <f t="array" ref="E452">SUMPRODUCT(VALUE(IFERROR(MID(0&amp;tblExport4[[#This Row],[Time]],SEARCH({"h","m","sec"},0&amp;tblExport4[[#This Row],[Time]])-3,2),{0,0,0})),{3600,60,1})/86400</f>
        <v>0.49326388888888889</v>
      </c>
      <c r="F452" s="8">
        <f t="shared" si="7"/>
        <v>0</v>
      </c>
    </row>
    <row r="453" spans="1:6" x14ac:dyDescent="0.25">
      <c r="A453" s="1" t="s">
        <v>470</v>
      </c>
      <c r="B453" s="1" t="s">
        <v>15</v>
      </c>
      <c r="C453" s="2" t="s">
        <v>1460</v>
      </c>
      <c r="D453" s="8">
        <v>0.11488425925925926</v>
      </c>
      <c r="E453" s="8" cm="1">
        <f t="array" ref="E453">SUMPRODUCT(VALUE(IFERROR(MID(0&amp;tblExport4[[#This Row],[Time]],SEARCH({"h","m","sec"},0&amp;tblExport4[[#This Row],[Time]])-3,2),{0,0,0})),{3600,60,1})/86400</f>
        <v>0.11488425925925926</v>
      </c>
      <c r="F453" s="8">
        <f t="shared" si="7"/>
        <v>0</v>
      </c>
    </row>
    <row r="454" spans="1:6" x14ac:dyDescent="0.25">
      <c r="A454" s="1" t="s">
        <v>471</v>
      </c>
      <c r="B454" s="1" t="s">
        <v>20</v>
      </c>
      <c r="C454" s="2" t="s">
        <v>1461</v>
      </c>
      <c r="D454" s="8">
        <v>0.43211805555555555</v>
      </c>
      <c r="E454" s="8" cm="1">
        <f t="array" ref="E454">SUMPRODUCT(VALUE(IFERROR(MID(0&amp;tblExport4[[#This Row],[Time]],SEARCH({"h","m","sec"},0&amp;tblExport4[[#This Row],[Time]])-3,2),{0,0,0})),{3600,60,1})/86400</f>
        <v>0.43211805555555555</v>
      </c>
      <c r="F454" s="8">
        <f t="shared" si="7"/>
        <v>0</v>
      </c>
    </row>
    <row r="455" spans="1:6" x14ac:dyDescent="0.25">
      <c r="A455" s="1" t="s">
        <v>472</v>
      </c>
      <c r="B455" s="1" t="s">
        <v>11</v>
      </c>
      <c r="C455" s="2" t="s">
        <v>1462</v>
      </c>
      <c r="D455" s="8">
        <v>0.29086805555555556</v>
      </c>
      <c r="E455" s="8" cm="1">
        <f t="array" ref="E455">SUMPRODUCT(VALUE(IFERROR(MID(0&amp;tblExport4[[#This Row],[Time]],SEARCH({"h","m","sec"},0&amp;tblExport4[[#This Row],[Time]])-3,2),{0,0,0})),{3600,60,1})/86400</f>
        <v>0.29086805555555556</v>
      </c>
      <c r="F455" s="8">
        <f t="shared" si="7"/>
        <v>0</v>
      </c>
    </row>
    <row r="456" spans="1:6" x14ac:dyDescent="0.25">
      <c r="A456" s="1" t="s">
        <v>473</v>
      </c>
      <c r="B456" s="1" t="s">
        <v>15</v>
      </c>
      <c r="C456" s="2" t="s">
        <v>1463</v>
      </c>
      <c r="D456" s="8">
        <v>0.23803240740740739</v>
      </c>
      <c r="E456" s="8" cm="1">
        <f t="array" ref="E456">SUMPRODUCT(VALUE(IFERROR(MID(0&amp;tblExport4[[#This Row],[Time]],SEARCH({"h","m","sec"},0&amp;tblExport4[[#This Row],[Time]])-3,2),{0,0,0})),{3600,60,1})/86400</f>
        <v>0.23803240740740741</v>
      </c>
      <c r="F456" s="8">
        <f t="shared" si="7"/>
        <v>0</v>
      </c>
    </row>
    <row r="457" spans="1:6" x14ac:dyDescent="0.25">
      <c r="A457" s="1" t="s">
        <v>474</v>
      </c>
      <c r="B457" s="1" t="s">
        <v>22</v>
      </c>
      <c r="C457" s="2" t="s">
        <v>1464</v>
      </c>
      <c r="D457" s="8">
        <v>0.45339120370370373</v>
      </c>
      <c r="E457" s="8" cm="1">
        <f t="array" ref="E457">SUMPRODUCT(VALUE(IFERROR(MID(0&amp;tblExport4[[#This Row],[Time]],SEARCH({"h","m","sec"},0&amp;tblExport4[[#This Row],[Time]])-3,2),{0,0,0})),{3600,60,1})/86400</f>
        <v>0.45339120370370373</v>
      </c>
      <c r="F457" s="8">
        <f t="shared" si="7"/>
        <v>0</v>
      </c>
    </row>
    <row r="458" spans="1:6" x14ac:dyDescent="0.25">
      <c r="A458" s="1" t="s">
        <v>475</v>
      </c>
      <c r="B458" s="1" t="s">
        <v>20</v>
      </c>
      <c r="C458" s="2" t="s">
        <v>1465</v>
      </c>
      <c r="D458" s="8">
        <v>8.6550925925925934E-2</v>
      </c>
      <c r="E458" s="8" cm="1">
        <f t="array" ref="E458">SUMPRODUCT(VALUE(IFERROR(MID(0&amp;tblExport4[[#This Row],[Time]],SEARCH({"h","m","sec"},0&amp;tblExport4[[#This Row],[Time]])-3,2),{0,0,0})),{3600,60,1})/86400</f>
        <v>8.655092592592592E-2</v>
      </c>
      <c r="F458" s="8">
        <f t="shared" si="7"/>
        <v>0</v>
      </c>
    </row>
    <row r="459" spans="1:6" x14ac:dyDescent="0.25">
      <c r="A459" s="1" t="s">
        <v>476</v>
      </c>
      <c r="B459" s="1" t="s">
        <v>15</v>
      </c>
      <c r="C459" s="2" t="s">
        <v>1466</v>
      </c>
      <c r="D459" s="8">
        <v>6.1851851851851852E-2</v>
      </c>
      <c r="E459" s="8" cm="1">
        <f t="array" ref="E459">SUMPRODUCT(VALUE(IFERROR(MID(0&amp;tblExport4[[#This Row],[Time]],SEARCH({"h","m","sec"},0&amp;tblExport4[[#This Row],[Time]])-3,2),{0,0,0})),{3600,60,1})/86400</f>
        <v>6.1851851851851852E-2</v>
      </c>
      <c r="F459" s="8">
        <f t="shared" si="7"/>
        <v>0</v>
      </c>
    </row>
    <row r="460" spans="1:6" x14ac:dyDescent="0.25">
      <c r="A460" s="1" t="s">
        <v>477</v>
      </c>
      <c r="B460" s="1" t="s">
        <v>22</v>
      </c>
      <c r="C460" s="2" t="s">
        <v>1467</v>
      </c>
      <c r="D460" s="8">
        <v>1.9837962962962963E-2</v>
      </c>
      <c r="E460" s="8" cm="1">
        <f t="array" ref="E460">SUMPRODUCT(VALUE(IFERROR(MID(0&amp;tblExport4[[#This Row],[Time]],SEARCH({"h","m","sec"},0&amp;tblExport4[[#This Row],[Time]])-3,2),{0,0,0})),{3600,60,1})/86400</f>
        <v>1.9837962962962963E-2</v>
      </c>
      <c r="F460" s="8">
        <f t="shared" si="7"/>
        <v>0</v>
      </c>
    </row>
    <row r="461" spans="1:6" x14ac:dyDescent="0.25">
      <c r="A461" s="1" t="s">
        <v>478</v>
      </c>
      <c r="B461" s="1" t="s">
        <v>27</v>
      </c>
      <c r="C461" s="2" t="s">
        <v>1468</v>
      </c>
      <c r="D461" s="8">
        <v>0.29689814814814813</v>
      </c>
      <c r="E461" s="8" cm="1">
        <f t="array" ref="E461">SUMPRODUCT(VALUE(IFERROR(MID(0&amp;tblExport4[[#This Row],[Time]],SEARCH({"h","m","sec"},0&amp;tblExport4[[#This Row],[Time]])-3,2),{0,0,0})),{3600,60,1})/86400</f>
        <v>0.29689814814814813</v>
      </c>
      <c r="F461" s="8">
        <f t="shared" si="7"/>
        <v>0</v>
      </c>
    </row>
    <row r="462" spans="1:6" x14ac:dyDescent="0.25">
      <c r="A462" s="1" t="s">
        <v>479</v>
      </c>
      <c r="B462" s="1" t="s">
        <v>15</v>
      </c>
      <c r="C462" s="2" t="s">
        <v>1469</v>
      </c>
      <c r="D462" s="8">
        <v>1.0173611111111111E-2</v>
      </c>
      <c r="E462" s="8" cm="1">
        <f t="array" ref="E462">SUMPRODUCT(VALUE(IFERROR(MID(0&amp;tblExport4[[#This Row],[Time]],SEARCH({"h","m","sec"},0&amp;tblExport4[[#This Row],[Time]])-3,2),{0,0,0})),{3600,60,1})/86400</f>
        <v>1.0173611111111111E-2</v>
      </c>
      <c r="F462" s="8">
        <f t="shared" si="7"/>
        <v>0</v>
      </c>
    </row>
    <row r="463" spans="1:6" x14ac:dyDescent="0.25">
      <c r="A463" s="1" t="s">
        <v>480</v>
      </c>
      <c r="B463" s="1" t="s">
        <v>13</v>
      </c>
      <c r="C463" s="2" t="s">
        <v>1470</v>
      </c>
      <c r="D463" s="8">
        <v>0.37425925925925929</v>
      </c>
      <c r="E463" s="8" cm="1">
        <f t="array" ref="E463">SUMPRODUCT(VALUE(IFERROR(MID(0&amp;tblExport4[[#This Row],[Time]],SEARCH({"h","m","sec"},0&amp;tblExport4[[#This Row],[Time]])-3,2),{0,0,0})),{3600,60,1})/86400</f>
        <v>0.37425925925925924</v>
      </c>
      <c r="F463" s="8">
        <f t="shared" si="7"/>
        <v>0</v>
      </c>
    </row>
    <row r="464" spans="1:6" x14ac:dyDescent="0.25">
      <c r="A464" s="1" t="s">
        <v>481</v>
      </c>
      <c r="B464" s="1" t="s">
        <v>13</v>
      </c>
      <c r="C464" s="2" t="s">
        <v>1471</v>
      </c>
      <c r="D464" s="8">
        <v>0.32843749999999999</v>
      </c>
      <c r="E464" s="8" cm="1">
        <f t="array" ref="E464">SUMPRODUCT(VALUE(IFERROR(MID(0&amp;tblExport4[[#This Row],[Time]],SEARCH({"h","m","sec"},0&amp;tblExport4[[#This Row],[Time]])-3,2),{0,0,0})),{3600,60,1})/86400</f>
        <v>0.32843749999999999</v>
      </c>
      <c r="F464" s="8">
        <f t="shared" si="7"/>
        <v>0</v>
      </c>
    </row>
    <row r="465" spans="1:6" x14ac:dyDescent="0.25">
      <c r="A465" s="1" t="s">
        <v>482</v>
      </c>
      <c r="B465" s="1" t="s">
        <v>13</v>
      </c>
      <c r="C465" s="2" t="s">
        <v>1472</v>
      </c>
      <c r="D465" s="8">
        <v>0.42199074074074078</v>
      </c>
      <c r="E465" s="8" cm="1">
        <f t="array" ref="E465">SUMPRODUCT(VALUE(IFERROR(MID(0&amp;tblExport4[[#This Row],[Time]],SEARCH({"h","m","sec"},0&amp;tblExport4[[#This Row],[Time]])-3,2),{0,0,0})),{3600,60,1})/86400</f>
        <v>0.42199074074074072</v>
      </c>
      <c r="F465" s="8">
        <f t="shared" si="7"/>
        <v>0</v>
      </c>
    </row>
    <row r="466" spans="1:6" x14ac:dyDescent="0.25">
      <c r="A466" s="1" t="s">
        <v>483</v>
      </c>
      <c r="B466" s="1" t="s">
        <v>15</v>
      </c>
      <c r="C466" s="2" t="s">
        <v>1473</v>
      </c>
      <c r="D466" s="8">
        <v>0.46084490740740741</v>
      </c>
      <c r="E466" s="8" cm="1">
        <f t="array" ref="E466">SUMPRODUCT(VALUE(IFERROR(MID(0&amp;tblExport4[[#This Row],[Time]],SEARCH({"h","m","sec"},0&amp;tblExport4[[#This Row],[Time]])-3,2),{0,0,0})),{3600,60,1})/86400</f>
        <v>0.46084490740740741</v>
      </c>
      <c r="F466" s="8">
        <f t="shared" si="7"/>
        <v>0</v>
      </c>
    </row>
    <row r="467" spans="1:6" x14ac:dyDescent="0.25">
      <c r="A467" s="1" t="s">
        <v>484</v>
      </c>
      <c r="B467" s="1" t="s">
        <v>15</v>
      </c>
      <c r="C467" s="2" t="s">
        <v>1474</v>
      </c>
      <c r="D467" s="8">
        <v>0.3784953703703704</v>
      </c>
      <c r="E467" s="8" cm="1">
        <f t="array" ref="E467">SUMPRODUCT(VALUE(IFERROR(MID(0&amp;tblExport4[[#This Row],[Time]],SEARCH({"h","m","sec"},0&amp;tblExport4[[#This Row],[Time]])-3,2),{0,0,0})),{3600,60,1})/86400</f>
        <v>0.37849537037037034</v>
      </c>
      <c r="F467" s="8">
        <f t="shared" si="7"/>
        <v>0</v>
      </c>
    </row>
    <row r="468" spans="1:6" x14ac:dyDescent="0.25">
      <c r="A468" s="1" t="s">
        <v>485</v>
      </c>
      <c r="B468" s="1" t="s">
        <v>15</v>
      </c>
      <c r="C468" s="2" t="s">
        <v>1475</v>
      </c>
      <c r="D468" s="8">
        <v>0.30282407407407408</v>
      </c>
      <c r="E468" s="8" cm="1">
        <f t="array" ref="E468">SUMPRODUCT(VALUE(IFERROR(MID(0&amp;tblExport4[[#This Row],[Time]],SEARCH({"h","m","sec"},0&amp;tblExport4[[#This Row],[Time]])-3,2),{0,0,0})),{3600,60,1})/86400</f>
        <v>0.30282407407407408</v>
      </c>
      <c r="F468" s="8">
        <f t="shared" si="7"/>
        <v>0</v>
      </c>
    </row>
    <row r="469" spans="1:6" x14ac:dyDescent="0.25">
      <c r="A469" s="1" t="s">
        <v>486</v>
      </c>
      <c r="B469" s="1" t="s">
        <v>11</v>
      </c>
      <c r="C469" s="2" t="s">
        <v>1476</v>
      </c>
      <c r="D469" s="8">
        <v>4.6527777777777779E-2</v>
      </c>
      <c r="E469" s="8" cm="1">
        <f t="array" ref="E469">SUMPRODUCT(VALUE(IFERROR(MID(0&amp;tblExport4[[#This Row],[Time]],SEARCH({"h","m","sec"},0&amp;tblExport4[[#This Row],[Time]])-3,2),{0,0,0})),{3600,60,1})/86400</f>
        <v>4.6527777777777779E-2</v>
      </c>
      <c r="F469" s="8">
        <f t="shared" si="7"/>
        <v>0</v>
      </c>
    </row>
    <row r="470" spans="1:6" x14ac:dyDescent="0.25">
      <c r="A470" s="1" t="s">
        <v>487</v>
      </c>
      <c r="B470" s="1" t="s">
        <v>20</v>
      </c>
      <c r="C470" s="2" t="s">
        <v>1477</v>
      </c>
      <c r="D470" s="8">
        <v>0.45532407407407405</v>
      </c>
      <c r="E470" s="8" cm="1">
        <f t="array" ref="E470">SUMPRODUCT(VALUE(IFERROR(MID(0&amp;tblExport4[[#This Row],[Time]],SEARCH({"h","m","sec"},0&amp;tblExport4[[#This Row],[Time]])-3,2),{0,0,0})),{3600,60,1})/86400</f>
        <v>0.45532407407407405</v>
      </c>
      <c r="F470" s="8">
        <f t="shared" si="7"/>
        <v>0</v>
      </c>
    </row>
    <row r="471" spans="1:6" x14ac:dyDescent="0.25">
      <c r="A471" s="1" t="s">
        <v>488</v>
      </c>
      <c r="B471" s="1" t="s">
        <v>22</v>
      </c>
      <c r="C471" s="2" t="s">
        <v>1478</v>
      </c>
      <c r="D471" s="8">
        <v>0.49960648148148151</v>
      </c>
      <c r="E471" s="8" cm="1">
        <f t="array" ref="E471">SUMPRODUCT(VALUE(IFERROR(MID(0&amp;tblExport4[[#This Row],[Time]],SEARCH({"h","m","sec"},0&amp;tblExport4[[#This Row],[Time]])-3,2),{0,0,0})),{3600,60,1})/86400</f>
        <v>0.49960648148148146</v>
      </c>
      <c r="F471" s="8">
        <f t="shared" si="7"/>
        <v>0</v>
      </c>
    </row>
    <row r="472" spans="1:6" x14ac:dyDescent="0.25">
      <c r="A472" s="1" t="s">
        <v>489</v>
      </c>
      <c r="B472" s="1" t="s">
        <v>20</v>
      </c>
      <c r="C472" s="2" t="s">
        <v>1479</v>
      </c>
      <c r="D472" s="8">
        <v>0.42609953703703707</v>
      </c>
      <c r="E472" s="8" cm="1">
        <f t="array" ref="E472">SUMPRODUCT(VALUE(IFERROR(MID(0&amp;tblExport4[[#This Row],[Time]],SEARCH({"h","m","sec"},0&amp;tblExport4[[#This Row],[Time]])-3,2),{0,0,0})),{3600,60,1})/86400</f>
        <v>0.42609953703703701</v>
      </c>
      <c r="F472" s="8">
        <f t="shared" si="7"/>
        <v>0</v>
      </c>
    </row>
    <row r="473" spans="1:6" x14ac:dyDescent="0.25">
      <c r="A473" s="1" t="s">
        <v>490</v>
      </c>
      <c r="B473" s="1" t="s">
        <v>15</v>
      </c>
      <c r="C473" s="2" t="s">
        <v>1480</v>
      </c>
      <c r="D473" s="8">
        <v>0.24327546296296299</v>
      </c>
      <c r="E473" s="8" cm="1">
        <f t="array" ref="E473">SUMPRODUCT(VALUE(IFERROR(MID(0&amp;tblExport4[[#This Row],[Time]],SEARCH({"h","m","sec"},0&amp;tblExport4[[#This Row],[Time]])-3,2),{0,0,0})),{3600,60,1})/86400</f>
        <v>0.24327546296296296</v>
      </c>
      <c r="F473" s="8">
        <f t="shared" si="7"/>
        <v>0</v>
      </c>
    </row>
    <row r="474" spans="1:6" x14ac:dyDescent="0.25">
      <c r="A474" s="1" t="s">
        <v>491</v>
      </c>
      <c r="B474" s="1" t="s">
        <v>15</v>
      </c>
      <c r="C474" s="2" t="s">
        <v>1481</v>
      </c>
      <c r="D474" s="8">
        <v>0.3366898148148148</v>
      </c>
      <c r="E474" s="8" cm="1">
        <f t="array" ref="E474">SUMPRODUCT(VALUE(IFERROR(MID(0&amp;tblExport4[[#This Row],[Time]],SEARCH({"h","m","sec"},0&amp;tblExport4[[#This Row],[Time]])-3,2),{0,0,0})),{3600,60,1})/86400</f>
        <v>0.3366898148148148</v>
      </c>
      <c r="F474" s="8">
        <f t="shared" si="7"/>
        <v>0</v>
      </c>
    </row>
    <row r="475" spans="1:6" x14ac:dyDescent="0.25">
      <c r="A475" s="1" t="s">
        <v>492</v>
      </c>
      <c r="B475" s="1" t="s">
        <v>20</v>
      </c>
      <c r="C475" s="2" t="s">
        <v>1482</v>
      </c>
      <c r="D475" s="8">
        <v>0.14758101851851851</v>
      </c>
      <c r="E475" s="8" cm="1">
        <f t="array" ref="E475">SUMPRODUCT(VALUE(IFERROR(MID(0&amp;tblExport4[[#This Row],[Time]],SEARCH({"h","m","sec"},0&amp;tblExport4[[#This Row],[Time]])-3,2),{0,0,0})),{3600,60,1})/86400</f>
        <v>0.14758101851851851</v>
      </c>
      <c r="F475" s="8">
        <f t="shared" si="7"/>
        <v>0</v>
      </c>
    </row>
    <row r="476" spans="1:6" x14ac:dyDescent="0.25">
      <c r="A476" s="1" t="s">
        <v>493</v>
      </c>
      <c r="B476" s="1" t="s">
        <v>15</v>
      </c>
      <c r="C476" s="2" t="s">
        <v>1483</v>
      </c>
      <c r="D476" s="8">
        <v>0.38636574074074076</v>
      </c>
      <c r="E476" s="8" cm="1">
        <f t="array" ref="E476">SUMPRODUCT(VALUE(IFERROR(MID(0&amp;tblExport4[[#This Row],[Time]],SEARCH({"h","m","sec"},0&amp;tblExport4[[#This Row],[Time]])-3,2),{0,0,0})),{3600,60,1})/86400</f>
        <v>0.38636574074074076</v>
      </c>
      <c r="F476" s="8">
        <f t="shared" si="7"/>
        <v>0</v>
      </c>
    </row>
    <row r="477" spans="1:6" x14ac:dyDescent="0.25">
      <c r="A477" s="1" t="s">
        <v>494</v>
      </c>
      <c r="B477" s="1" t="s">
        <v>13</v>
      </c>
      <c r="C477" s="2" t="s">
        <v>1484</v>
      </c>
      <c r="D477" s="8">
        <v>9.0833333333333335E-2</v>
      </c>
      <c r="E477" s="8" cm="1">
        <f t="array" ref="E477">SUMPRODUCT(VALUE(IFERROR(MID(0&amp;tblExport4[[#This Row],[Time]],SEARCH({"h","m","sec"},0&amp;tblExport4[[#This Row],[Time]])-3,2),{0,0,0})),{3600,60,1})/86400</f>
        <v>9.0833333333333335E-2</v>
      </c>
      <c r="F477" s="8">
        <f t="shared" si="7"/>
        <v>0</v>
      </c>
    </row>
    <row r="478" spans="1:6" x14ac:dyDescent="0.25">
      <c r="A478" s="1" t="s">
        <v>495</v>
      </c>
      <c r="B478" s="1" t="s">
        <v>15</v>
      </c>
      <c r="C478" s="2" t="s">
        <v>1485</v>
      </c>
      <c r="D478" s="8">
        <v>0.16185185185185186</v>
      </c>
      <c r="E478" s="8" cm="1">
        <f t="array" ref="E478">SUMPRODUCT(VALUE(IFERROR(MID(0&amp;tblExport4[[#This Row],[Time]],SEARCH({"h","m","sec"},0&amp;tblExport4[[#This Row],[Time]])-3,2),{0,0,0})),{3600,60,1})/86400</f>
        <v>0.16185185185185186</v>
      </c>
      <c r="F478" s="8">
        <f t="shared" si="7"/>
        <v>0</v>
      </c>
    </row>
    <row r="479" spans="1:6" x14ac:dyDescent="0.25">
      <c r="A479" s="1" t="s">
        <v>496</v>
      </c>
      <c r="B479" s="1" t="s">
        <v>30</v>
      </c>
      <c r="C479" s="2" t="s">
        <v>1486</v>
      </c>
      <c r="D479" s="8">
        <v>0.4045023148148148</v>
      </c>
      <c r="E479" s="8" cm="1">
        <f t="array" ref="E479">SUMPRODUCT(VALUE(IFERROR(MID(0&amp;tblExport4[[#This Row],[Time]],SEARCH({"h","m","sec"},0&amp;tblExport4[[#This Row],[Time]])-3,2),{0,0,0})),{3600,60,1})/86400</f>
        <v>0.4045023148148148</v>
      </c>
      <c r="F479" s="8">
        <f t="shared" si="7"/>
        <v>0</v>
      </c>
    </row>
    <row r="480" spans="1:6" x14ac:dyDescent="0.25">
      <c r="A480" s="1" t="s">
        <v>497</v>
      </c>
      <c r="B480" s="1" t="s">
        <v>15</v>
      </c>
      <c r="C480" s="2" t="s">
        <v>1487</v>
      </c>
      <c r="D480" s="8">
        <v>0.12657407407407409</v>
      </c>
      <c r="E480" s="8" cm="1">
        <f t="array" ref="E480">SUMPRODUCT(VALUE(IFERROR(MID(0&amp;tblExport4[[#This Row],[Time]],SEARCH({"h","m","sec"},0&amp;tblExport4[[#This Row],[Time]])-3,2),{0,0,0})),{3600,60,1})/86400</f>
        <v>0.12657407407407406</v>
      </c>
      <c r="F480" s="8">
        <f t="shared" si="7"/>
        <v>0</v>
      </c>
    </row>
    <row r="481" spans="1:6" x14ac:dyDescent="0.25">
      <c r="A481" s="1" t="s">
        <v>498</v>
      </c>
      <c r="B481" s="1" t="s">
        <v>15</v>
      </c>
      <c r="C481" s="2" t="s">
        <v>1488</v>
      </c>
      <c r="D481" s="8">
        <v>0.11890046296296297</v>
      </c>
      <c r="E481" s="8" cm="1">
        <f t="array" ref="E481">SUMPRODUCT(VALUE(IFERROR(MID(0&amp;tblExport4[[#This Row],[Time]],SEARCH({"h","m","sec"},0&amp;tblExport4[[#This Row],[Time]])-3,2),{0,0,0})),{3600,60,1})/86400</f>
        <v>0.11890046296296296</v>
      </c>
      <c r="F481" s="8">
        <f t="shared" si="7"/>
        <v>0</v>
      </c>
    </row>
    <row r="482" spans="1:6" x14ac:dyDescent="0.25">
      <c r="A482" s="1" t="s">
        <v>499</v>
      </c>
      <c r="B482" s="1" t="s">
        <v>15</v>
      </c>
      <c r="C482" s="2" t="s">
        <v>1489</v>
      </c>
      <c r="D482" s="8">
        <v>3.5393518518518519E-2</v>
      </c>
      <c r="E482" s="8" cm="1">
        <f t="array" ref="E482">SUMPRODUCT(VALUE(IFERROR(MID(0&amp;tblExport4[[#This Row],[Time]],SEARCH({"h","m","sec"},0&amp;tblExport4[[#This Row],[Time]])-3,2),{0,0,0})),{3600,60,1})/86400</f>
        <v>3.5393518518518519E-2</v>
      </c>
      <c r="F482" s="8">
        <f t="shared" si="7"/>
        <v>0</v>
      </c>
    </row>
    <row r="483" spans="1:6" x14ac:dyDescent="0.25">
      <c r="A483" s="1" t="s">
        <v>500</v>
      </c>
      <c r="B483" s="1" t="s">
        <v>20</v>
      </c>
      <c r="C483" s="2" t="s">
        <v>1490</v>
      </c>
      <c r="D483" s="8">
        <v>0.32555555555555554</v>
      </c>
      <c r="E483" s="8" cm="1">
        <f t="array" ref="E483">SUMPRODUCT(VALUE(IFERROR(MID(0&amp;tblExport4[[#This Row],[Time]],SEARCH({"h","m","sec"},0&amp;tblExport4[[#This Row],[Time]])-3,2),{0,0,0})),{3600,60,1})/86400</f>
        <v>0.32555555555555554</v>
      </c>
      <c r="F483" s="8">
        <f t="shared" si="7"/>
        <v>0</v>
      </c>
    </row>
    <row r="484" spans="1:6" x14ac:dyDescent="0.25">
      <c r="A484" s="1" t="s">
        <v>501</v>
      </c>
      <c r="B484" s="1" t="s">
        <v>20</v>
      </c>
      <c r="C484" s="2" t="s">
        <v>1491</v>
      </c>
      <c r="D484" s="8">
        <v>0.4001736111111111</v>
      </c>
      <c r="E484" s="8" cm="1">
        <f t="array" ref="E484">SUMPRODUCT(VALUE(IFERROR(MID(0&amp;tblExport4[[#This Row],[Time]],SEARCH({"h","m","sec"},0&amp;tblExport4[[#This Row],[Time]])-3,2),{0,0,0})),{3600,60,1})/86400</f>
        <v>0.4001736111111111</v>
      </c>
      <c r="F484" s="8">
        <f t="shared" si="7"/>
        <v>0</v>
      </c>
    </row>
    <row r="485" spans="1:6" x14ac:dyDescent="0.25">
      <c r="A485" s="1" t="s">
        <v>502</v>
      </c>
      <c r="B485" s="1" t="s">
        <v>20</v>
      </c>
      <c r="C485" s="2" t="s">
        <v>1492</v>
      </c>
      <c r="D485" s="8">
        <v>0.10717592592592594</v>
      </c>
      <c r="E485" s="8" cm="1">
        <f t="array" ref="E485">SUMPRODUCT(VALUE(IFERROR(MID(0&amp;tblExport4[[#This Row],[Time]],SEARCH({"h","m","sec"},0&amp;tblExport4[[#This Row],[Time]])-3,2),{0,0,0})),{3600,60,1})/86400</f>
        <v>0.10717592592592592</v>
      </c>
      <c r="F485" s="8">
        <f t="shared" si="7"/>
        <v>0</v>
      </c>
    </row>
    <row r="486" spans="1:6" x14ac:dyDescent="0.25">
      <c r="A486" s="1" t="s">
        <v>503</v>
      </c>
      <c r="B486" s="1" t="s">
        <v>57</v>
      </c>
      <c r="C486" s="2" t="s">
        <v>1493</v>
      </c>
      <c r="D486" s="8">
        <v>0.4780787037037037</v>
      </c>
      <c r="E486" s="8" cm="1">
        <f t="array" ref="E486">SUMPRODUCT(VALUE(IFERROR(MID(0&amp;tblExport4[[#This Row],[Time]],SEARCH({"h","m","sec"},0&amp;tblExport4[[#This Row],[Time]])-3,2),{0,0,0})),{3600,60,1})/86400</f>
        <v>0.4780787037037037</v>
      </c>
      <c r="F486" s="8">
        <f t="shared" si="7"/>
        <v>0</v>
      </c>
    </row>
    <row r="487" spans="1:6" x14ac:dyDescent="0.25">
      <c r="A487" s="1" t="s">
        <v>504</v>
      </c>
      <c r="B487" s="1" t="s">
        <v>9</v>
      </c>
      <c r="C487" s="2" t="s">
        <v>1494</v>
      </c>
      <c r="D487" s="8">
        <v>0.31771990740740741</v>
      </c>
      <c r="E487" s="8" cm="1">
        <f t="array" ref="E487">SUMPRODUCT(VALUE(IFERROR(MID(0&amp;tblExport4[[#This Row],[Time]],SEARCH({"h","m","sec"},0&amp;tblExport4[[#This Row],[Time]])-3,2),{0,0,0})),{3600,60,1})/86400</f>
        <v>0.31771990740740741</v>
      </c>
      <c r="F487" s="8">
        <f t="shared" si="7"/>
        <v>0</v>
      </c>
    </row>
    <row r="488" spans="1:6" x14ac:dyDescent="0.25">
      <c r="A488" s="1" t="s">
        <v>505</v>
      </c>
      <c r="B488" s="1" t="s">
        <v>22</v>
      </c>
      <c r="C488" s="2" t="s">
        <v>1495</v>
      </c>
      <c r="D488" s="8">
        <v>2.238425925925926E-2</v>
      </c>
      <c r="E488" s="8" cm="1">
        <f t="array" ref="E488">SUMPRODUCT(VALUE(IFERROR(MID(0&amp;tblExport4[[#This Row],[Time]],SEARCH({"h","m","sec"},0&amp;tblExport4[[#This Row],[Time]])-3,2),{0,0,0})),{3600,60,1})/86400</f>
        <v>2.238425925925926E-2</v>
      </c>
      <c r="F488" s="8">
        <f t="shared" si="7"/>
        <v>0</v>
      </c>
    </row>
    <row r="489" spans="1:6" x14ac:dyDescent="0.25">
      <c r="A489" s="1" t="s">
        <v>506</v>
      </c>
      <c r="B489" s="1" t="s">
        <v>20</v>
      </c>
      <c r="C489" s="2" t="s">
        <v>1496</v>
      </c>
      <c r="D489" s="8">
        <v>0.13663194444444446</v>
      </c>
      <c r="E489" s="8" cm="1">
        <f t="array" ref="E489">SUMPRODUCT(VALUE(IFERROR(MID(0&amp;tblExport4[[#This Row],[Time]],SEARCH({"h","m","sec"},0&amp;tblExport4[[#This Row],[Time]])-3,2),{0,0,0})),{3600,60,1})/86400</f>
        <v>0.13663194444444443</v>
      </c>
      <c r="F489" s="8">
        <f t="shared" si="7"/>
        <v>0</v>
      </c>
    </row>
    <row r="490" spans="1:6" x14ac:dyDescent="0.25">
      <c r="A490" s="1" t="s">
        <v>507</v>
      </c>
      <c r="B490" s="1" t="s">
        <v>15</v>
      </c>
      <c r="C490" s="2" t="s">
        <v>1497</v>
      </c>
      <c r="D490" s="8">
        <v>0.23859953703703704</v>
      </c>
      <c r="E490" s="8" cm="1">
        <f t="array" ref="E490">SUMPRODUCT(VALUE(IFERROR(MID(0&amp;tblExport4[[#This Row],[Time]],SEARCH({"h","m","sec"},0&amp;tblExport4[[#This Row],[Time]])-3,2),{0,0,0})),{3600,60,1})/86400</f>
        <v>0.23859953703703704</v>
      </c>
      <c r="F490" s="8">
        <f t="shared" si="7"/>
        <v>0</v>
      </c>
    </row>
    <row r="491" spans="1:6" x14ac:dyDescent="0.25">
      <c r="A491" s="1" t="s">
        <v>508</v>
      </c>
      <c r="B491" s="1" t="s">
        <v>22</v>
      </c>
      <c r="C491" s="2" t="s">
        <v>1498</v>
      </c>
      <c r="D491" s="8">
        <v>0.17962962962962961</v>
      </c>
      <c r="E491" s="8" cm="1">
        <f t="array" ref="E491">SUMPRODUCT(VALUE(IFERROR(MID(0&amp;tblExport4[[#This Row],[Time]],SEARCH({"h","m","sec"},0&amp;tblExport4[[#This Row],[Time]])-3,2),{0,0,0})),{3600,60,1})/86400</f>
        <v>0.17962962962962964</v>
      </c>
      <c r="F491" s="8">
        <f t="shared" si="7"/>
        <v>0</v>
      </c>
    </row>
    <row r="492" spans="1:6" x14ac:dyDescent="0.25">
      <c r="A492" s="1" t="s">
        <v>509</v>
      </c>
      <c r="B492" s="1" t="s">
        <v>22</v>
      </c>
      <c r="C492" s="2" t="s">
        <v>1499</v>
      </c>
      <c r="D492" s="8">
        <v>3.0405092592592591E-2</v>
      </c>
      <c r="E492" s="8" cm="1">
        <f t="array" ref="E492">SUMPRODUCT(VALUE(IFERROR(MID(0&amp;tblExport4[[#This Row],[Time]],SEARCH({"h","m","sec"},0&amp;tblExport4[[#This Row],[Time]])-3,2),{0,0,0})),{3600,60,1})/86400</f>
        <v>3.0405092592592591E-2</v>
      </c>
      <c r="F492" s="8">
        <f t="shared" si="7"/>
        <v>0</v>
      </c>
    </row>
    <row r="493" spans="1:6" x14ac:dyDescent="0.25">
      <c r="A493" s="1" t="s">
        <v>510</v>
      </c>
      <c r="B493" s="1" t="s">
        <v>9</v>
      </c>
      <c r="C493" s="2" t="s">
        <v>1500</v>
      </c>
      <c r="D493" s="8">
        <v>0.38944444444444448</v>
      </c>
      <c r="E493" s="8" cm="1">
        <f t="array" ref="E493">SUMPRODUCT(VALUE(IFERROR(MID(0&amp;tblExport4[[#This Row],[Time]],SEARCH({"h","m","sec"},0&amp;tblExport4[[#This Row],[Time]])-3,2),{0,0,0})),{3600,60,1})/86400</f>
        <v>0.38944444444444443</v>
      </c>
      <c r="F493" s="8">
        <f t="shared" si="7"/>
        <v>0</v>
      </c>
    </row>
    <row r="494" spans="1:6" x14ac:dyDescent="0.25">
      <c r="A494" s="1" t="s">
        <v>511</v>
      </c>
      <c r="B494" s="1" t="s">
        <v>11</v>
      </c>
      <c r="C494" s="2" t="s">
        <v>1501</v>
      </c>
      <c r="D494" s="8">
        <v>0.45244212962962965</v>
      </c>
      <c r="E494" s="8" cm="1">
        <f t="array" ref="E494">SUMPRODUCT(VALUE(IFERROR(MID(0&amp;tblExport4[[#This Row],[Time]],SEARCH({"h","m","sec"},0&amp;tblExport4[[#This Row],[Time]])-3,2),{0,0,0})),{3600,60,1})/86400</f>
        <v>0.45244212962962965</v>
      </c>
      <c r="F494" s="8">
        <f t="shared" si="7"/>
        <v>0</v>
      </c>
    </row>
    <row r="495" spans="1:6" x14ac:dyDescent="0.25">
      <c r="A495" s="1" t="s">
        <v>512</v>
      </c>
      <c r="B495" s="1" t="s">
        <v>13</v>
      </c>
      <c r="C495" s="2" t="s">
        <v>1502</v>
      </c>
      <c r="D495" s="8">
        <v>0.27262731481481484</v>
      </c>
      <c r="E495" s="8" cm="1">
        <f t="array" ref="E495">SUMPRODUCT(VALUE(IFERROR(MID(0&amp;tblExport4[[#This Row],[Time]],SEARCH({"h","m","sec"},0&amp;tblExport4[[#This Row],[Time]])-3,2),{0,0,0})),{3600,60,1})/86400</f>
        <v>0.27262731481481484</v>
      </c>
      <c r="F495" s="8">
        <f t="shared" si="7"/>
        <v>0</v>
      </c>
    </row>
    <row r="496" spans="1:6" x14ac:dyDescent="0.25">
      <c r="A496" s="1" t="s">
        <v>513</v>
      </c>
      <c r="B496" s="1" t="s">
        <v>20</v>
      </c>
      <c r="C496" s="2" t="s">
        <v>1503</v>
      </c>
      <c r="D496" s="8">
        <v>0.26962962962962961</v>
      </c>
      <c r="E496" s="8" cm="1">
        <f t="array" ref="E496">SUMPRODUCT(VALUE(IFERROR(MID(0&amp;tblExport4[[#This Row],[Time]],SEARCH({"h","m","sec"},0&amp;tblExport4[[#This Row],[Time]])-3,2),{0,0,0})),{3600,60,1})/86400</f>
        <v>0.26962962962962961</v>
      </c>
      <c r="F496" s="8">
        <f t="shared" si="7"/>
        <v>0</v>
      </c>
    </row>
    <row r="497" spans="1:6" x14ac:dyDescent="0.25">
      <c r="A497" s="1" t="s">
        <v>514</v>
      </c>
      <c r="B497" s="1" t="s">
        <v>15</v>
      </c>
      <c r="C497" s="2" t="s">
        <v>1504</v>
      </c>
      <c r="D497" s="8">
        <v>0.45778935185185188</v>
      </c>
      <c r="E497" s="8" cm="1">
        <f t="array" ref="E497">SUMPRODUCT(VALUE(IFERROR(MID(0&amp;tblExport4[[#This Row],[Time]],SEARCH({"h","m","sec"},0&amp;tblExport4[[#This Row],[Time]])-3,2),{0,0,0})),{3600,60,1})/86400</f>
        <v>0.45778935185185188</v>
      </c>
      <c r="F497" s="8">
        <f t="shared" si="7"/>
        <v>0</v>
      </c>
    </row>
    <row r="498" spans="1:6" x14ac:dyDescent="0.25">
      <c r="A498" s="1" t="s">
        <v>515</v>
      </c>
      <c r="B498" s="1" t="s">
        <v>57</v>
      </c>
      <c r="C498" s="2" t="s">
        <v>1505</v>
      </c>
      <c r="D498" s="8">
        <v>0.15150462962962963</v>
      </c>
      <c r="E498" s="8" cm="1">
        <f t="array" ref="E498">SUMPRODUCT(VALUE(IFERROR(MID(0&amp;tblExport4[[#This Row],[Time]],SEARCH({"h","m","sec"},0&amp;tblExport4[[#This Row],[Time]])-3,2),{0,0,0})),{3600,60,1})/86400</f>
        <v>0.15150462962962963</v>
      </c>
      <c r="F498" s="8">
        <f t="shared" si="7"/>
        <v>0</v>
      </c>
    </row>
    <row r="499" spans="1:6" x14ac:dyDescent="0.25">
      <c r="A499" s="1" t="s">
        <v>516</v>
      </c>
      <c r="B499" s="1" t="s">
        <v>13</v>
      </c>
      <c r="C499" s="2" t="s">
        <v>1506</v>
      </c>
      <c r="D499" s="8">
        <v>5.46875E-2</v>
      </c>
      <c r="E499" s="8" cm="1">
        <f t="array" ref="E499">SUMPRODUCT(VALUE(IFERROR(MID(0&amp;tblExport4[[#This Row],[Time]],SEARCH({"h","m","sec"},0&amp;tblExport4[[#This Row],[Time]])-3,2),{0,0,0})),{3600,60,1})/86400</f>
        <v>5.46875E-2</v>
      </c>
      <c r="F499" s="8">
        <f t="shared" si="7"/>
        <v>0</v>
      </c>
    </row>
    <row r="500" spans="1:6" x14ac:dyDescent="0.25">
      <c r="A500" s="1" t="s">
        <v>517</v>
      </c>
      <c r="B500" s="1" t="s">
        <v>15</v>
      </c>
      <c r="C500" s="2" t="s">
        <v>1507</v>
      </c>
      <c r="D500" s="8">
        <v>0.16746527777777778</v>
      </c>
      <c r="E500" s="8" cm="1">
        <f t="array" ref="E500">SUMPRODUCT(VALUE(IFERROR(MID(0&amp;tblExport4[[#This Row],[Time]],SEARCH({"h","m","sec"},0&amp;tblExport4[[#This Row],[Time]])-3,2),{0,0,0})),{3600,60,1})/86400</f>
        <v>0.16746527777777778</v>
      </c>
      <c r="F500" s="8">
        <f t="shared" si="7"/>
        <v>0</v>
      </c>
    </row>
    <row r="501" spans="1:6" x14ac:dyDescent="0.25">
      <c r="A501" s="1" t="s">
        <v>518</v>
      </c>
      <c r="B501" s="1" t="s">
        <v>13</v>
      </c>
      <c r="C501" s="2" t="s">
        <v>1508</v>
      </c>
      <c r="D501" s="8">
        <v>0.42326388888888888</v>
      </c>
      <c r="E501" s="8" cm="1">
        <f t="array" ref="E501">SUMPRODUCT(VALUE(IFERROR(MID(0&amp;tblExport4[[#This Row],[Time]],SEARCH({"h","m","sec"},0&amp;tblExport4[[#This Row],[Time]])-3,2),{0,0,0})),{3600,60,1})/86400</f>
        <v>0.42326388888888888</v>
      </c>
      <c r="F501" s="8">
        <f t="shared" si="7"/>
        <v>0</v>
      </c>
    </row>
    <row r="502" spans="1:6" x14ac:dyDescent="0.25">
      <c r="A502" s="1" t="s">
        <v>519</v>
      </c>
      <c r="B502" s="1" t="s">
        <v>13</v>
      </c>
      <c r="C502" s="2" t="s">
        <v>1509</v>
      </c>
      <c r="D502" s="8">
        <v>9.854166666666668E-2</v>
      </c>
      <c r="E502" s="8" cm="1">
        <f t="array" ref="E502">SUMPRODUCT(VALUE(IFERROR(MID(0&amp;tblExport4[[#This Row],[Time]],SEARCH({"h","m","sec"},0&amp;tblExport4[[#This Row],[Time]])-3,2),{0,0,0})),{3600,60,1})/86400</f>
        <v>9.8541666666666666E-2</v>
      </c>
      <c r="F502" s="8">
        <f t="shared" si="7"/>
        <v>0</v>
      </c>
    </row>
    <row r="503" spans="1:6" x14ac:dyDescent="0.25">
      <c r="A503" s="1" t="s">
        <v>520</v>
      </c>
      <c r="B503" s="1" t="s">
        <v>27</v>
      </c>
      <c r="C503" s="2" t="s">
        <v>1510</v>
      </c>
      <c r="D503" s="8">
        <v>0.17768518518518517</v>
      </c>
      <c r="E503" s="8" cm="1">
        <f t="array" ref="E503">SUMPRODUCT(VALUE(IFERROR(MID(0&amp;tblExport4[[#This Row],[Time]],SEARCH({"h","m","sec"},0&amp;tblExport4[[#This Row],[Time]])-3,2),{0,0,0})),{3600,60,1})/86400</f>
        <v>0.1776851851851852</v>
      </c>
      <c r="F503" s="8">
        <f t="shared" si="7"/>
        <v>0</v>
      </c>
    </row>
    <row r="504" spans="1:6" x14ac:dyDescent="0.25">
      <c r="A504" s="1" t="s">
        <v>521</v>
      </c>
      <c r="B504" s="1" t="s">
        <v>27</v>
      </c>
      <c r="C504" s="2" t="s">
        <v>1511</v>
      </c>
      <c r="D504" s="8">
        <v>4.3541666666666666E-2</v>
      </c>
      <c r="E504" s="8" cm="1">
        <f t="array" ref="E504">SUMPRODUCT(VALUE(IFERROR(MID(0&amp;tblExport4[[#This Row],[Time]],SEARCH({"h","m","sec"},0&amp;tblExport4[[#This Row],[Time]])-3,2),{0,0,0})),{3600,60,1})/86400</f>
        <v>4.3541666666666666E-2</v>
      </c>
      <c r="F504" s="8">
        <f t="shared" si="7"/>
        <v>0</v>
      </c>
    </row>
    <row r="505" spans="1:6" x14ac:dyDescent="0.25">
      <c r="A505" s="1" t="s">
        <v>522</v>
      </c>
      <c r="B505" s="1" t="s">
        <v>13</v>
      </c>
      <c r="C505" s="2" t="s">
        <v>1512</v>
      </c>
      <c r="D505" s="8">
        <v>0.16067129629629631</v>
      </c>
      <c r="E505" s="8" cm="1">
        <f t="array" ref="E505">SUMPRODUCT(VALUE(IFERROR(MID(0&amp;tblExport4[[#This Row],[Time]],SEARCH({"h","m","sec"},0&amp;tblExport4[[#This Row],[Time]])-3,2),{0,0,0})),{3600,60,1})/86400</f>
        <v>0.16067129629629628</v>
      </c>
      <c r="F505" s="8">
        <f t="shared" si="7"/>
        <v>0</v>
      </c>
    </row>
    <row r="506" spans="1:6" x14ac:dyDescent="0.25">
      <c r="A506" s="1" t="s">
        <v>523</v>
      </c>
      <c r="B506" s="1" t="s">
        <v>20</v>
      </c>
      <c r="C506" s="2" t="s">
        <v>1513</v>
      </c>
      <c r="D506" s="8">
        <v>3.335648148148148E-2</v>
      </c>
      <c r="E506" s="8" cm="1">
        <f t="array" ref="E506">SUMPRODUCT(VALUE(IFERROR(MID(0&amp;tblExport4[[#This Row],[Time]],SEARCH({"h","m","sec"},0&amp;tblExport4[[#This Row],[Time]])-3,2),{0,0,0})),{3600,60,1})/86400</f>
        <v>3.335648148148148E-2</v>
      </c>
      <c r="F506" s="8">
        <f t="shared" si="7"/>
        <v>0</v>
      </c>
    </row>
    <row r="507" spans="1:6" x14ac:dyDescent="0.25">
      <c r="A507" s="1" t="s">
        <v>524</v>
      </c>
      <c r="B507" s="1" t="s">
        <v>13</v>
      </c>
      <c r="C507" s="2" t="s">
        <v>1514</v>
      </c>
      <c r="D507" s="8">
        <v>0.49268518518518517</v>
      </c>
      <c r="E507" s="8" cm="1">
        <f t="array" ref="E507">SUMPRODUCT(VALUE(IFERROR(MID(0&amp;tblExport4[[#This Row],[Time]],SEARCH({"h","m","sec"},0&amp;tblExport4[[#This Row],[Time]])-3,2),{0,0,0})),{3600,60,1})/86400</f>
        <v>0.49268518518518517</v>
      </c>
      <c r="F507" s="8">
        <f t="shared" si="7"/>
        <v>0</v>
      </c>
    </row>
    <row r="508" spans="1:6" x14ac:dyDescent="0.25">
      <c r="A508" s="1" t="s">
        <v>525</v>
      </c>
      <c r="B508" s="1" t="s">
        <v>15</v>
      </c>
      <c r="C508" s="2" t="s">
        <v>1515</v>
      </c>
      <c r="D508" s="8">
        <v>0.28743055555555558</v>
      </c>
      <c r="E508" s="8" cm="1">
        <f t="array" ref="E508">SUMPRODUCT(VALUE(IFERROR(MID(0&amp;tblExport4[[#This Row],[Time]],SEARCH({"h","m","sec"},0&amp;tblExport4[[#This Row],[Time]])-3,2),{0,0,0})),{3600,60,1})/86400</f>
        <v>0.28743055555555558</v>
      </c>
      <c r="F508" s="8">
        <f t="shared" si="7"/>
        <v>0</v>
      </c>
    </row>
    <row r="509" spans="1:6" x14ac:dyDescent="0.25">
      <c r="A509" s="1" t="s">
        <v>526</v>
      </c>
      <c r="B509" s="1" t="s">
        <v>15</v>
      </c>
      <c r="C509" s="2" t="s">
        <v>1516</v>
      </c>
      <c r="D509" s="8">
        <v>0.48317129629629635</v>
      </c>
      <c r="E509" s="8" cm="1">
        <f t="array" ref="E509">SUMPRODUCT(VALUE(IFERROR(MID(0&amp;tblExport4[[#This Row],[Time]],SEARCH({"h","m","sec"},0&amp;tblExport4[[#This Row],[Time]])-3,2),{0,0,0})),{3600,60,1})/86400</f>
        <v>0.48317129629629629</v>
      </c>
      <c r="F509" s="8">
        <f t="shared" si="7"/>
        <v>0</v>
      </c>
    </row>
    <row r="510" spans="1:6" x14ac:dyDescent="0.25">
      <c r="A510" s="1" t="s">
        <v>527</v>
      </c>
      <c r="B510" s="1" t="s">
        <v>9</v>
      </c>
      <c r="C510" s="2" t="s">
        <v>1517</v>
      </c>
      <c r="D510" s="8">
        <v>0.48875000000000002</v>
      </c>
      <c r="E510" s="8" cm="1">
        <f t="array" ref="E510">SUMPRODUCT(VALUE(IFERROR(MID(0&amp;tblExport4[[#This Row],[Time]],SEARCH({"h","m","sec"},0&amp;tblExport4[[#This Row],[Time]])-3,2),{0,0,0})),{3600,60,1})/86400</f>
        <v>0.48875000000000002</v>
      </c>
      <c r="F510" s="8">
        <f t="shared" si="7"/>
        <v>0</v>
      </c>
    </row>
    <row r="511" spans="1:6" x14ac:dyDescent="0.25">
      <c r="A511" s="1" t="s">
        <v>528</v>
      </c>
      <c r="B511" s="1" t="s">
        <v>15</v>
      </c>
      <c r="C511" s="2" t="s">
        <v>1518</v>
      </c>
      <c r="D511" s="8">
        <v>0.41802083333333334</v>
      </c>
      <c r="E511" s="8" cm="1">
        <f t="array" ref="E511">SUMPRODUCT(VALUE(IFERROR(MID(0&amp;tblExport4[[#This Row],[Time]],SEARCH({"h","m","sec"},0&amp;tblExport4[[#This Row],[Time]])-3,2),{0,0,0})),{3600,60,1})/86400</f>
        <v>0.41802083333333334</v>
      </c>
      <c r="F511" s="8">
        <f t="shared" si="7"/>
        <v>0</v>
      </c>
    </row>
    <row r="512" spans="1:6" x14ac:dyDescent="0.25">
      <c r="A512" s="1" t="s">
        <v>529</v>
      </c>
      <c r="B512" s="1" t="s">
        <v>15</v>
      </c>
      <c r="C512" s="2" t="s">
        <v>1519</v>
      </c>
      <c r="D512" s="8">
        <v>8.0960648148148143E-2</v>
      </c>
      <c r="E512" s="8" cm="1">
        <f t="array" ref="E512">SUMPRODUCT(VALUE(IFERROR(MID(0&amp;tblExport4[[#This Row],[Time]],SEARCH({"h","m","sec"},0&amp;tblExport4[[#This Row],[Time]])-3,2),{0,0,0})),{3600,60,1})/86400</f>
        <v>8.0960648148148143E-2</v>
      </c>
      <c r="F512" s="8">
        <f t="shared" si="7"/>
        <v>0</v>
      </c>
    </row>
    <row r="513" spans="1:6" x14ac:dyDescent="0.25">
      <c r="A513" s="1" t="s">
        <v>530</v>
      </c>
      <c r="B513" s="1" t="s">
        <v>15</v>
      </c>
      <c r="C513" s="2" t="s">
        <v>1520</v>
      </c>
      <c r="D513" s="8">
        <v>0.28508101851851853</v>
      </c>
      <c r="E513" s="8" cm="1">
        <f t="array" ref="E513">SUMPRODUCT(VALUE(IFERROR(MID(0&amp;tblExport4[[#This Row],[Time]],SEARCH({"h","m","sec"},0&amp;tblExport4[[#This Row],[Time]])-3,2),{0,0,0})),{3600,60,1})/86400</f>
        <v>0.28508101851851853</v>
      </c>
      <c r="F513" s="8">
        <f t="shared" si="7"/>
        <v>0</v>
      </c>
    </row>
    <row r="514" spans="1:6" x14ac:dyDescent="0.25">
      <c r="A514" s="1" t="s">
        <v>531</v>
      </c>
      <c r="B514" s="1" t="s">
        <v>22</v>
      </c>
      <c r="C514" s="2" t="s">
        <v>1521</v>
      </c>
      <c r="D514" s="8">
        <v>0.3400347222222222</v>
      </c>
      <c r="E514" s="8" cm="1">
        <f t="array" ref="E514">SUMPRODUCT(VALUE(IFERROR(MID(0&amp;tblExport4[[#This Row],[Time]],SEARCH({"h","m","sec"},0&amp;tblExport4[[#This Row],[Time]])-3,2),{0,0,0})),{3600,60,1})/86400</f>
        <v>0.3400347222222222</v>
      </c>
      <c r="F514" s="8">
        <f t="shared" ref="F514:F577" si="8">D514-E514</f>
        <v>0</v>
      </c>
    </row>
    <row r="515" spans="1:6" x14ac:dyDescent="0.25">
      <c r="A515" s="1" t="s">
        <v>532</v>
      </c>
      <c r="B515" s="1" t="s">
        <v>27</v>
      </c>
      <c r="C515" s="2" t="s">
        <v>1522</v>
      </c>
      <c r="D515" s="8">
        <v>1.0902777777777777E-2</v>
      </c>
      <c r="E515" s="8" cm="1">
        <f t="array" ref="E515">SUMPRODUCT(VALUE(IFERROR(MID(0&amp;tblExport4[[#This Row],[Time]],SEARCH({"h","m","sec"},0&amp;tblExport4[[#This Row],[Time]])-3,2),{0,0,0})),{3600,60,1})/86400</f>
        <v>1.0902777777777779E-2</v>
      </c>
      <c r="F515" s="8">
        <f t="shared" si="8"/>
        <v>0</v>
      </c>
    </row>
    <row r="516" spans="1:6" x14ac:dyDescent="0.25">
      <c r="A516" s="1" t="s">
        <v>533</v>
      </c>
      <c r="B516" s="1" t="s">
        <v>13</v>
      </c>
      <c r="C516" s="2" t="s">
        <v>1523</v>
      </c>
      <c r="D516" s="8">
        <v>0.16791666666666669</v>
      </c>
      <c r="E516" s="8" cm="1">
        <f t="array" ref="E516">SUMPRODUCT(VALUE(IFERROR(MID(0&amp;tblExport4[[#This Row],[Time]],SEARCH({"h","m","sec"},0&amp;tblExport4[[#This Row],[Time]])-3,2),{0,0,0})),{3600,60,1})/86400</f>
        <v>0.16791666666666666</v>
      </c>
      <c r="F516" s="8">
        <f t="shared" si="8"/>
        <v>0</v>
      </c>
    </row>
    <row r="517" spans="1:6" x14ac:dyDescent="0.25">
      <c r="A517" s="1" t="s">
        <v>534</v>
      </c>
      <c r="B517" s="1" t="s">
        <v>9</v>
      </c>
      <c r="C517" s="2" t="s">
        <v>1524</v>
      </c>
      <c r="D517" s="8">
        <v>8.9004629629629625E-3</v>
      </c>
      <c r="E517" s="8" cm="1">
        <f t="array" ref="E517">SUMPRODUCT(VALUE(IFERROR(MID(0&amp;tblExport4[[#This Row],[Time]],SEARCH({"h","m","sec"},0&amp;tblExport4[[#This Row],[Time]])-3,2),{0,0,0})),{3600,60,1})/86400</f>
        <v>8.9004629629629625E-3</v>
      </c>
      <c r="F517" s="8">
        <f t="shared" si="8"/>
        <v>0</v>
      </c>
    </row>
    <row r="518" spans="1:6" x14ac:dyDescent="0.25">
      <c r="A518" s="1" t="s">
        <v>535</v>
      </c>
      <c r="B518" s="1" t="s">
        <v>15</v>
      </c>
      <c r="C518" s="2" t="s">
        <v>1525</v>
      </c>
      <c r="D518" s="8">
        <v>0.14383101851851851</v>
      </c>
      <c r="E518" s="8" cm="1">
        <f t="array" ref="E518">SUMPRODUCT(VALUE(IFERROR(MID(0&amp;tblExport4[[#This Row],[Time]],SEARCH({"h","m","sec"},0&amp;tblExport4[[#This Row],[Time]])-3,2),{0,0,0})),{3600,60,1})/86400</f>
        <v>0.14383101851851851</v>
      </c>
      <c r="F518" s="8">
        <f t="shared" si="8"/>
        <v>0</v>
      </c>
    </row>
    <row r="519" spans="1:6" x14ac:dyDescent="0.25">
      <c r="A519" s="1" t="s">
        <v>536</v>
      </c>
      <c r="B519" s="1" t="s">
        <v>13</v>
      </c>
      <c r="C519" s="2" t="s">
        <v>1526</v>
      </c>
      <c r="D519" s="8">
        <v>0.34839120370370374</v>
      </c>
      <c r="E519" s="8" cm="1">
        <f t="array" ref="E519">SUMPRODUCT(VALUE(IFERROR(MID(0&amp;tblExport4[[#This Row],[Time]],SEARCH({"h","m","sec"},0&amp;tblExport4[[#This Row],[Time]])-3,2),{0,0,0})),{3600,60,1})/86400</f>
        <v>0.34839120370370369</v>
      </c>
      <c r="F519" s="8">
        <f t="shared" si="8"/>
        <v>0</v>
      </c>
    </row>
    <row r="520" spans="1:6" x14ac:dyDescent="0.25">
      <c r="A520" s="1" t="s">
        <v>537</v>
      </c>
      <c r="B520" s="1" t="s">
        <v>22</v>
      </c>
      <c r="C520" s="2" t="s">
        <v>1527</v>
      </c>
      <c r="D520" s="8">
        <v>0.43114583333333334</v>
      </c>
      <c r="E520" s="8" cm="1">
        <f t="array" ref="E520">SUMPRODUCT(VALUE(IFERROR(MID(0&amp;tblExport4[[#This Row],[Time]],SEARCH({"h","m","sec"},0&amp;tblExport4[[#This Row],[Time]])-3,2),{0,0,0})),{3600,60,1})/86400</f>
        <v>0.43114583333333334</v>
      </c>
      <c r="F520" s="8">
        <f t="shared" si="8"/>
        <v>0</v>
      </c>
    </row>
    <row r="521" spans="1:6" x14ac:dyDescent="0.25">
      <c r="A521" s="1" t="s">
        <v>538</v>
      </c>
      <c r="B521" s="1" t="s">
        <v>9</v>
      </c>
      <c r="C521" s="2" t="s">
        <v>1528</v>
      </c>
      <c r="D521" s="8">
        <v>0.19258101851851853</v>
      </c>
      <c r="E521" s="8" cm="1">
        <f t="array" ref="E521">SUMPRODUCT(VALUE(IFERROR(MID(0&amp;tblExport4[[#This Row],[Time]],SEARCH({"h","m","sec"},0&amp;tblExport4[[#This Row],[Time]])-3,2),{0,0,0})),{3600,60,1})/86400</f>
        <v>0.19258101851851853</v>
      </c>
      <c r="F521" s="8">
        <f t="shared" si="8"/>
        <v>0</v>
      </c>
    </row>
    <row r="522" spans="1:6" x14ac:dyDescent="0.25">
      <c r="A522" s="1" t="s">
        <v>539</v>
      </c>
      <c r="B522" s="1" t="s">
        <v>13</v>
      </c>
      <c r="C522" s="2" t="s">
        <v>1529</v>
      </c>
      <c r="D522" s="8">
        <v>0.2283101851851852</v>
      </c>
      <c r="E522" s="8" cm="1">
        <f t="array" ref="E522">SUMPRODUCT(VALUE(IFERROR(MID(0&amp;tblExport4[[#This Row],[Time]],SEARCH({"h","m","sec"},0&amp;tblExport4[[#This Row],[Time]])-3,2),{0,0,0})),{3600,60,1})/86400</f>
        <v>0.22831018518518517</v>
      </c>
      <c r="F522" s="8">
        <f t="shared" si="8"/>
        <v>0</v>
      </c>
    </row>
    <row r="523" spans="1:6" x14ac:dyDescent="0.25">
      <c r="A523" s="1" t="s">
        <v>540</v>
      </c>
      <c r="B523" s="1" t="s">
        <v>57</v>
      </c>
      <c r="C523" s="2" t="s">
        <v>1530</v>
      </c>
      <c r="D523" s="8">
        <v>0.14462962962962964</v>
      </c>
      <c r="E523" s="8" cm="1">
        <f t="array" ref="E523">SUMPRODUCT(VALUE(IFERROR(MID(0&amp;tblExport4[[#This Row],[Time]],SEARCH({"h","m","sec"},0&amp;tblExport4[[#This Row],[Time]])-3,2),{0,0,0})),{3600,60,1})/86400</f>
        <v>0.14462962962962964</v>
      </c>
      <c r="F523" s="8">
        <f t="shared" si="8"/>
        <v>0</v>
      </c>
    </row>
    <row r="524" spans="1:6" x14ac:dyDescent="0.25">
      <c r="A524" s="1" t="s">
        <v>541</v>
      </c>
      <c r="B524" s="1" t="s">
        <v>20</v>
      </c>
      <c r="C524" s="2" t="s">
        <v>1531</v>
      </c>
      <c r="D524" s="8">
        <v>0.2908796296296296</v>
      </c>
      <c r="E524" s="8" cm="1">
        <f t="array" ref="E524">SUMPRODUCT(VALUE(IFERROR(MID(0&amp;tblExport4[[#This Row],[Time]],SEARCH({"h","m","sec"},0&amp;tblExport4[[#This Row],[Time]])-3,2),{0,0,0})),{3600,60,1})/86400</f>
        <v>0.29087962962962965</v>
      </c>
      <c r="F524" s="8">
        <f t="shared" si="8"/>
        <v>0</v>
      </c>
    </row>
    <row r="525" spans="1:6" x14ac:dyDescent="0.25">
      <c r="A525" s="1" t="s">
        <v>542</v>
      </c>
      <c r="B525" s="1" t="s">
        <v>20</v>
      </c>
      <c r="C525" s="2" t="s">
        <v>1532</v>
      </c>
      <c r="D525" s="8">
        <v>0.12366898148148148</v>
      </c>
      <c r="E525" s="8" cm="1">
        <f t="array" ref="E525">SUMPRODUCT(VALUE(IFERROR(MID(0&amp;tblExport4[[#This Row],[Time]],SEARCH({"h","m","sec"},0&amp;tblExport4[[#This Row],[Time]])-3,2),{0,0,0})),{3600,60,1})/86400</f>
        <v>0.12366898148148148</v>
      </c>
      <c r="F525" s="8">
        <f t="shared" si="8"/>
        <v>0</v>
      </c>
    </row>
    <row r="526" spans="1:6" x14ac:dyDescent="0.25">
      <c r="A526" s="1" t="s">
        <v>543</v>
      </c>
      <c r="B526" s="1" t="s">
        <v>9</v>
      </c>
      <c r="C526" s="2" t="s">
        <v>1533</v>
      </c>
      <c r="D526" s="8">
        <v>1.6296296296296295E-2</v>
      </c>
      <c r="E526" s="8" cm="1">
        <f t="array" ref="E526">SUMPRODUCT(VALUE(IFERROR(MID(0&amp;tblExport4[[#This Row],[Time]],SEARCH({"h","m","sec"},0&amp;tblExport4[[#This Row],[Time]])-3,2),{0,0,0})),{3600,60,1})/86400</f>
        <v>1.6296296296296295E-2</v>
      </c>
      <c r="F526" s="8">
        <f t="shared" si="8"/>
        <v>0</v>
      </c>
    </row>
    <row r="527" spans="1:6" x14ac:dyDescent="0.25">
      <c r="A527" s="1" t="s">
        <v>544</v>
      </c>
      <c r="B527" s="1" t="s">
        <v>15</v>
      </c>
      <c r="C527" s="2" t="s">
        <v>1534</v>
      </c>
      <c r="D527" s="8">
        <v>0.19068287037037038</v>
      </c>
      <c r="E527" s="8" cm="1">
        <f t="array" ref="E527">SUMPRODUCT(VALUE(IFERROR(MID(0&amp;tblExport4[[#This Row],[Time]],SEARCH({"h","m","sec"},0&amp;tblExport4[[#This Row],[Time]])-3,2),{0,0,0})),{3600,60,1})/86400</f>
        <v>0.19068287037037038</v>
      </c>
      <c r="F527" s="8">
        <f t="shared" si="8"/>
        <v>0</v>
      </c>
    </row>
    <row r="528" spans="1:6" x14ac:dyDescent="0.25">
      <c r="A528" s="1" t="s">
        <v>545</v>
      </c>
      <c r="B528" s="1" t="s">
        <v>15</v>
      </c>
      <c r="C528" s="2" t="s">
        <v>1535</v>
      </c>
      <c r="D528" s="8">
        <v>0.10832175925925926</v>
      </c>
      <c r="E528" s="8" cm="1">
        <f t="array" ref="E528">SUMPRODUCT(VALUE(IFERROR(MID(0&amp;tblExport4[[#This Row],[Time]],SEARCH({"h","m","sec"},0&amp;tblExport4[[#This Row],[Time]])-3,2),{0,0,0})),{3600,60,1})/86400</f>
        <v>0.10832175925925926</v>
      </c>
      <c r="F528" s="8">
        <f t="shared" si="8"/>
        <v>0</v>
      </c>
    </row>
    <row r="529" spans="1:6" x14ac:dyDescent="0.25">
      <c r="A529" s="1" t="s">
        <v>546</v>
      </c>
      <c r="B529" s="1" t="s">
        <v>20</v>
      </c>
      <c r="C529" s="2" t="s">
        <v>1536</v>
      </c>
      <c r="D529" s="8">
        <v>0.42560185185185184</v>
      </c>
      <c r="E529" s="8" cm="1">
        <f t="array" ref="E529">SUMPRODUCT(VALUE(IFERROR(MID(0&amp;tblExport4[[#This Row],[Time]],SEARCH({"h","m","sec"},0&amp;tblExport4[[#This Row],[Time]])-3,2),{0,0,0})),{3600,60,1})/86400</f>
        <v>0.42560185185185184</v>
      </c>
      <c r="F529" s="8">
        <f t="shared" si="8"/>
        <v>0</v>
      </c>
    </row>
    <row r="530" spans="1:6" x14ac:dyDescent="0.25">
      <c r="A530" s="1" t="s">
        <v>547</v>
      </c>
      <c r="B530" s="1" t="s">
        <v>15</v>
      </c>
      <c r="C530" s="2" t="s">
        <v>1537</v>
      </c>
      <c r="D530" s="8">
        <v>1.4282407407407409E-2</v>
      </c>
      <c r="E530" s="8" cm="1">
        <f t="array" ref="E530">SUMPRODUCT(VALUE(IFERROR(MID(0&amp;tblExport4[[#This Row],[Time]],SEARCH({"h","m","sec"},0&amp;tblExport4[[#This Row],[Time]])-3,2),{0,0,0})),{3600,60,1})/86400</f>
        <v>1.4282407407407407E-2</v>
      </c>
      <c r="F530" s="8">
        <f t="shared" si="8"/>
        <v>0</v>
      </c>
    </row>
    <row r="531" spans="1:6" x14ac:dyDescent="0.25">
      <c r="A531" s="1" t="s">
        <v>548</v>
      </c>
      <c r="B531" s="1" t="s">
        <v>20</v>
      </c>
      <c r="C531" s="2" t="s">
        <v>1093</v>
      </c>
      <c r="D531" s="8">
        <v>2.9027777777777777E-2</v>
      </c>
      <c r="E531" s="8" cm="1">
        <f t="array" ref="E531">SUMPRODUCT(VALUE(IFERROR(MID(0&amp;tblExport4[[#This Row],[Time]],SEARCH({"h","m","sec"},0&amp;tblExport4[[#This Row],[Time]])-3,2),{0,0,0})),{3600,60,1})/86400</f>
        <v>2.9027777777777777E-2</v>
      </c>
      <c r="F531" s="8">
        <f t="shared" si="8"/>
        <v>0</v>
      </c>
    </row>
    <row r="532" spans="1:6" x14ac:dyDescent="0.25">
      <c r="A532" s="1" t="s">
        <v>549</v>
      </c>
      <c r="B532" s="1" t="s">
        <v>20</v>
      </c>
      <c r="C532" s="2" t="s">
        <v>1538</v>
      </c>
      <c r="D532" s="8">
        <v>0.24556712962962965</v>
      </c>
      <c r="E532" s="8" cm="1">
        <f t="array" ref="E532">SUMPRODUCT(VALUE(IFERROR(MID(0&amp;tblExport4[[#This Row],[Time]],SEARCH({"h","m","sec"},0&amp;tblExport4[[#This Row],[Time]])-3,2),{0,0,0})),{3600,60,1})/86400</f>
        <v>0.24556712962962962</v>
      </c>
      <c r="F532" s="8">
        <f t="shared" si="8"/>
        <v>0</v>
      </c>
    </row>
    <row r="533" spans="1:6" x14ac:dyDescent="0.25">
      <c r="A533" s="1" t="s">
        <v>550</v>
      </c>
      <c r="B533" s="1" t="s">
        <v>15</v>
      </c>
      <c r="C533" s="2" t="s">
        <v>1539</v>
      </c>
      <c r="D533" s="8">
        <v>0.36822916666666666</v>
      </c>
      <c r="E533" s="8" cm="1">
        <f t="array" ref="E533">SUMPRODUCT(VALUE(IFERROR(MID(0&amp;tblExport4[[#This Row],[Time]],SEARCH({"h","m","sec"},0&amp;tblExport4[[#This Row],[Time]])-3,2),{0,0,0})),{3600,60,1})/86400</f>
        <v>0.36822916666666666</v>
      </c>
      <c r="F533" s="8">
        <f t="shared" si="8"/>
        <v>0</v>
      </c>
    </row>
    <row r="534" spans="1:6" x14ac:dyDescent="0.25">
      <c r="A534" s="1" t="s">
        <v>551</v>
      </c>
      <c r="B534" s="1" t="s">
        <v>15</v>
      </c>
      <c r="C534" s="2" t="s">
        <v>1540</v>
      </c>
      <c r="D534" s="8">
        <v>0.10910879629629629</v>
      </c>
      <c r="E534" s="8" cm="1">
        <f t="array" ref="E534">SUMPRODUCT(VALUE(IFERROR(MID(0&amp;tblExport4[[#This Row],[Time]],SEARCH({"h","m","sec"},0&amp;tblExport4[[#This Row],[Time]])-3,2),{0,0,0})),{3600,60,1})/86400</f>
        <v>0.1091087962962963</v>
      </c>
      <c r="F534" s="8">
        <f t="shared" si="8"/>
        <v>0</v>
      </c>
    </row>
    <row r="535" spans="1:6" x14ac:dyDescent="0.25">
      <c r="A535" s="1" t="s">
        <v>552</v>
      </c>
      <c r="B535" s="1" t="s">
        <v>15</v>
      </c>
      <c r="C535" s="2" t="s">
        <v>1541</v>
      </c>
      <c r="D535" s="8">
        <v>0.1509722222222222</v>
      </c>
      <c r="E535" s="8" cm="1">
        <f t="array" ref="E535">SUMPRODUCT(VALUE(IFERROR(MID(0&amp;tblExport4[[#This Row],[Time]],SEARCH({"h","m","sec"},0&amp;tblExport4[[#This Row],[Time]])-3,2),{0,0,0})),{3600,60,1})/86400</f>
        <v>0.15097222222222223</v>
      </c>
      <c r="F535" s="8">
        <f t="shared" si="8"/>
        <v>0</v>
      </c>
    </row>
    <row r="536" spans="1:6" x14ac:dyDescent="0.25">
      <c r="A536" s="1" t="s">
        <v>553</v>
      </c>
      <c r="B536" s="1" t="s">
        <v>20</v>
      </c>
      <c r="C536" s="2" t="s">
        <v>1542</v>
      </c>
      <c r="D536" s="8">
        <v>0.37438657407407411</v>
      </c>
      <c r="E536" s="8" cm="1">
        <f t="array" ref="E536">SUMPRODUCT(VALUE(IFERROR(MID(0&amp;tblExport4[[#This Row],[Time]],SEARCH({"h","m","sec"},0&amp;tblExport4[[#This Row],[Time]])-3,2),{0,0,0})),{3600,60,1})/86400</f>
        <v>0.37438657407407405</v>
      </c>
      <c r="F536" s="8">
        <f t="shared" si="8"/>
        <v>0</v>
      </c>
    </row>
    <row r="537" spans="1:6" x14ac:dyDescent="0.25">
      <c r="A537" s="1" t="s">
        <v>554</v>
      </c>
      <c r="B537" s="1" t="s">
        <v>93</v>
      </c>
      <c r="C537" s="2" t="s">
        <v>1543</v>
      </c>
      <c r="D537" s="8">
        <v>0.39782407407407411</v>
      </c>
      <c r="E537" s="8" cm="1">
        <f t="array" ref="E537">SUMPRODUCT(VALUE(IFERROR(MID(0&amp;tblExport4[[#This Row],[Time]],SEARCH({"h","m","sec"},0&amp;tblExport4[[#This Row],[Time]])-3,2),{0,0,0})),{3600,60,1})/86400</f>
        <v>0.39782407407407405</v>
      </c>
      <c r="F537" s="8">
        <f t="shared" si="8"/>
        <v>0</v>
      </c>
    </row>
    <row r="538" spans="1:6" x14ac:dyDescent="0.25">
      <c r="A538" s="1" t="s">
        <v>555</v>
      </c>
      <c r="B538" s="1" t="s">
        <v>13</v>
      </c>
      <c r="C538" s="2" t="s">
        <v>1544</v>
      </c>
      <c r="D538" s="8">
        <v>4.9756944444444444E-2</v>
      </c>
      <c r="E538" s="8" cm="1">
        <f t="array" ref="E538">SUMPRODUCT(VALUE(IFERROR(MID(0&amp;tblExport4[[#This Row],[Time]],SEARCH({"h","m","sec"},0&amp;tblExport4[[#This Row],[Time]])-3,2),{0,0,0})),{3600,60,1})/86400</f>
        <v>4.9756944444444444E-2</v>
      </c>
      <c r="F538" s="8">
        <f t="shared" si="8"/>
        <v>0</v>
      </c>
    </row>
    <row r="539" spans="1:6" x14ac:dyDescent="0.25">
      <c r="A539" s="1" t="s">
        <v>556</v>
      </c>
      <c r="B539" s="1" t="s">
        <v>13</v>
      </c>
      <c r="C539" s="2" t="s">
        <v>1545</v>
      </c>
      <c r="D539" s="8">
        <v>0.37237268518518518</v>
      </c>
      <c r="E539" s="8" cm="1">
        <f t="array" ref="E539">SUMPRODUCT(VALUE(IFERROR(MID(0&amp;tblExport4[[#This Row],[Time]],SEARCH({"h","m","sec"},0&amp;tblExport4[[#This Row],[Time]])-3,2),{0,0,0})),{3600,60,1})/86400</f>
        <v>0.37237268518518518</v>
      </c>
      <c r="F539" s="8">
        <f t="shared" si="8"/>
        <v>0</v>
      </c>
    </row>
    <row r="540" spans="1:6" x14ac:dyDescent="0.25">
      <c r="A540" s="1" t="s">
        <v>557</v>
      </c>
      <c r="B540" s="1" t="s">
        <v>15</v>
      </c>
      <c r="C540" s="2" t="s">
        <v>1546</v>
      </c>
      <c r="D540" s="8">
        <v>0.11789351851851852</v>
      </c>
      <c r="E540" s="8" cm="1">
        <f t="array" ref="E540">SUMPRODUCT(VALUE(IFERROR(MID(0&amp;tblExport4[[#This Row],[Time]],SEARCH({"h","m","sec"},0&amp;tblExport4[[#This Row],[Time]])-3,2),{0,0,0})),{3600,60,1})/86400</f>
        <v>0.11789351851851852</v>
      </c>
      <c r="F540" s="8">
        <f t="shared" si="8"/>
        <v>0</v>
      </c>
    </row>
    <row r="541" spans="1:6" x14ac:dyDescent="0.25">
      <c r="A541" s="1" t="s">
        <v>558</v>
      </c>
      <c r="B541" s="1" t="s">
        <v>20</v>
      </c>
      <c r="C541" s="2" t="s">
        <v>1547</v>
      </c>
      <c r="D541" s="8">
        <v>0.22493055555555555</v>
      </c>
      <c r="E541" s="8" cm="1">
        <f t="array" ref="E541">SUMPRODUCT(VALUE(IFERROR(MID(0&amp;tblExport4[[#This Row],[Time]],SEARCH({"h","m","sec"},0&amp;tblExport4[[#This Row],[Time]])-3,2),{0,0,0})),{3600,60,1})/86400</f>
        <v>0.22493055555555555</v>
      </c>
      <c r="F541" s="8">
        <f t="shared" si="8"/>
        <v>0</v>
      </c>
    </row>
    <row r="542" spans="1:6" x14ac:dyDescent="0.25">
      <c r="A542" s="1" t="s">
        <v>559</v>
      </c>
      <c r="B542" s="1" t="s">
        <v>15</v>
      </c>
      <c r="C542" s="2" t="s">
        <v>1548</v>
      </c>
      <c r="D542" s="8">
        <v>0.46415509259259258</v>
      </c>
      <c r="E542" s="8" cm="1">
        <f t="array" ref="E542">SUMPRODUCT(VALUE(IFERROR(MID(0&amp;tblExport4[[#This Row],[Time]],SEARCH({"h","m","sec"},0&amp;tblExport4[[#This Row],[Time]])-3,2),{0,0,0})),{3600,60,1})/86400</f>
        <v>0.46415509259259258</v>
      </c>
      <c r="F542" s="8">
        <f t="shared" si="8"/>
        <v>0</v>
      </c>
    </row>
    <row r="543" spans="1:6" x14ac:dyDescent="0.25">
      <c r="A543" s="1" t="s">
        <v>560</v>
      </c>
      <c r="B543" s="1" t="s">
        <v>20</v>
      </c>
      <c r="C543" s="2" t="s">
        <v>1549</v>
      </c>
      <c r="D543" s="8">
        <v>0.41668981481481482</v>
      </c>
      <c r="E543" s="8" cm="1">
        <f t="array" ref="E543">SUMPRODUCT(VALUE(IFERROR(MID(0&amp;tblExport4[[#This Row],[Time]],SEARCH({"h","m","sec"},0&amp;tblExport4[[#This Row],[Time]])-3,2),{0,0,0})),{3600,60,1})/86400</f>
        <v>0.41668981481481482</v>
      </c>
      <c r="F543" s="8">
        <f t="shared" si="8"/>
        <v>0</v>
      </c>
    </row>
    <row r="544" spans="1:6" x14ac:dyDescent="0.25">
      <c r="A544" s="1" t="s">
        <v>561</v>
      </c>
      <c r="B544" s="1" t="s">
        <v>9</v>
      </c>
      <c r="C544" s="2" t="s">
        <v>1550</v>
      </c>
      <c r="D544" s="8">
        <v>0.36384259259259261</v>
      </c>
      <c r="E544" s="8" cm="1">
        <f t="array" ref="E544">SUMPRODUCT(VALUE(IFERROR(MID(0&amp;tblExport4[[#This Row],[Time]],SEARCH({"h","m","sec"},0&amp;tblExport4[[#This Row],[Time]])-3,2),{0,0,0})),{3600,60,1})/86400</f>
        <v>0.36384259259259261</v>
      </c>
      <c r="F544" s="8">
        <f t="shared" si="8"/>
        <v>0</v>
      </c>
    </row>
    <row r="545" spans="1:6" x14ac:dyDescent="0.25">
      <c r="A545" s="1" t="s">
        <v>562</v>
      </c>
      <c r="B545" s="1" t="s">
        <v>22</v>
      </c>
      <c r="C545" s="2" t="s">
        <v>1551</v>
      </c>
      <c r="D545" s="8">
        <v>0.49159722222222224</v>
      </c>
      <c r="E545" s="8" cm="1">
        <f t="array" ref="E545">SUMPRODUCT(VALUE(IFERROR(MID(0&amp;tblExport4[[#This Row],[Time]],SEARCH({"h","m","sec"},0&amp;tblExport4[[#This Row],[Time]])-3,2),{0,0,0})),{3600,60,1})/86400</f>
        <v>0.49159722222222224</v>
      </c>
      <c r="F545" s="8">
        <f t="shared" si="8"/>
        <v>0</v>
      </c>
    </row>
    <row r="546" spans="1:6" x14ac:dyDescent="0.25">
      <c r="A546" s="1" t="s">
        <v>563</v>
      </c>
      <c r="B546" s="1" t="s">
        <v>20</v>
      </c>
      <c r="C546" s="2" t="s">
        <v>1552</v>
      </c>
      <c r="D546" s="8">
        <v>0.32730324074074074</v>
      </c>
      <c r="E546" s="8" cm="1">
        <f t="array" ref="E546">SUMPRODUCT(VALUE(IFERROR(MID(0&amp;tblExport4[[#This Row],[Time]],SEARCH({"h","m","sec"},0&amp;tblExport4[[#This Row],[Time]])-3,2),{0,0,0})),{3600,60,1})/86400</f>
        <v>0.32730324074074074</v>
      </c>
      <c r="F546" s="8">
        <f t="shared" si="8"/>
        <v>0</v>
      </c>
    </row>
    <row r="547" spans="1:6" x14ac:dyDescent="0.25">
      <c r="A547" s="1" t="s">
        <v>564</v>
      </c>
      <c r="B547" s="1" t="s">
        <v>20</v>
      </c>
      <c r="C547" s="2" t="s">
        <v>1553</v>
      </c>
      <c r="D547" s="8">
        <v>0.27225694444444443</v>
      </c>
      <c r="E547" s="8" cm="1">
        <f t="array" ref="E547">SUMPRODUCT(VALUE(IFERROR(MID(0&amp;tblExport4[[#This Row],[Time]],SEARCH({"h","m","sec"},0&amp;tblExport4[[#This Row],[Time]])-3,2),{0,0,0})),{3600,60,1})/86400</f>
        <v>0.27225694444444443</v>
      </c>
      <c r="F547" s="8">
        <f t="shared" si="8"/>
        <v>0</v>
      </c>
    </row>
    <row r="548" spans="1:6" x14ac:dyDescent="0.25">
      <c r="A548" s="1" t="s">
        <v>565</v>
      </c>
      <c r="B548" s="1" t="s">
        <v>20</v>
      </c>
      <c r="C548" s="2" t="s">
        <v>1554</v>
      </c>
      <c r="D548" s="8">
        <v>1.7696759259259259E-2</v>
      </c>
      <c r="E548" s="8" cm="1">
        <f t="array" ref="E548">SUMPRODUCT(VALUE(IFERROR(MID(0&amp;tblExport4[[#This Row],[Time]],SEARCH({"h","m","sec"},0&amp;tblExport4[[#This Row],[Time]])-3,2),{0,0,0})),{3600,60,1})/86400</f>
        <v>1.7696759259259259E-2</v>
      </c>
      <c r="F548" s="8">
        <f t="shared" si="8"/>
        <v>0</v>
      </c>
    </row>
    <row r="549" spans="1:6" x14ac:dyDescent="0.25">
      <c r="A549" s="1" t="s">
        <v>566</v>
      </c>
      <c r="B549" s="1" t="s">
        <v>15</v>
      </c>
      <c r="C549" s="2" t="s">
        <v>1555</v>
      </c>
      <c r="D549" s="8">
        <v>0.40891203703703699</v>
      </c>
      <c r="E549" s="8" cm="1">
        <f t="array" ref="E549">SUMPRODUCT(VALUE(IFERROR(MID(0&amp;tblExport4[[#This Row],[Time]],SEARCH({"h","m","sec"},0&amp;tblExport4[[#This Row],[Time]])-3,2),{0,0,0})),{3600,60,1})/86400</f>
        <v>0.40891203703703705</v>
      </c>
      <c r="F549" s="8">
        <f t="shared" si="8"/>
        <v>0</v>
      </c>
    </row>
    <row r="550" spans="1:6" x14ac:dyDescent="0.25">
      <c r="A550" s="1" t="s">
        <v>567</v>
      </c>
      <c r="B550" s="1" t="s">
        <v>15</v>
      </c>
      <c r="C550" s="2" t="s">
        <v>1556</v>
      </c>
      <c r="D550" s="8">
        <v>0.16071759259259258</v>
      </c>
      <c r="E550" s="8" cm="1">
        <f t="array" ref="E550">SUMPRODUCT(VALUE(IFERROR(MID(0&amp;tblExport4[[#This Row],[Time]],SEARCH({"h","m","sec"},0&amp;tblExport4[[#This Row],[Time]])-3,2),{0,0,0})),{3600,60,1})/86400</f>
        <v>0.16071759259259261</v>
      </c>
      <c r="F550" s="8">
        <f t="shared" si="8"/>
        <v>0</v>
      </c>
    </row>
    <row r="551" spans="1:6" x14ac:dyDescent="0.25">
      <c r="A551" s="1" t="s">
        <v>568</v>
      </c>
      <c r="B551" s="1" t="s">
        <v>11</v>
      </c>
      <c r="C551" s="2" t="s">
        <v>1557</v>
      </c>
      <c r="D551" s="8">
        <v>2.5208333333333333E-2</v>
      </c>
      <c r="E551" s="8" cm="1">
        <f t="array" ref="E551">SUMPRODUCT(VALUE(IFERROR(MID(0&amp;tblExport4[[#This Row],[Time]],SEARCH({"h","m","sec"},0&amp;tblExport4[[#This Row],[Time]])-3,2),{0,0,0})),{3600,60,1})/86400</f>
        <v>2.5208333333333333E-2</v>
      </c>
      <c r="F551" s="8">
        <f t="shared" si="8"/>
        <v>0</v>
      </c>
    </row>
    <row r="552" spans="1:6" x14ac:dyDescent="0.25">
      <c r="A552" s="1" t="s">
        <v>569</v>
      </c>
      <c r="B552" s="1" t="s">
        <v>20</v>
      </c>
      <c r="C552" s="2" t="s">
        <v>1558</v>
      </c>
      <c r="D552" s="8">
        <v>0.47858796296296297</v>
      </c>
      <c r="E552" s="8" cm="1">
        <f t="array" ref="E552">SUMPRODUCT(VALUE(IFERROR(MID(0&amp;tblExport4[[#This Row],[Time]],SEARCH({"h","m","sec"},0&amp;tblExport4[[#This Row],[Time]])-3,2),{0,0,0})),{3600,60,1})/86400</f>
        <v>0.47858796296296297</v>
      </c>
      <c r="F552" s="8">
        <f t="shared" si="8"/>
        <v>0</v>
      </c>
    </row>
    <row r="553" spans="1:6" x14ac:dyDescent="0.25">
      <c r="A553" s="1" t="s">
        <v>570</v>
      </c>
      <c r="B553" s="1" t="s">
        <v>22</v>
      </c>
      <c r="C553" s="2" t="s">
        <v>1559</v>
      </c>
      <c r="D553" s="8">
        <v>0.41124999999999995</v>
      </c>
      <c r="E553" s="8" cm="1">
        <f t="array" ref="E553">SUMPRODUCT(VALUE(IFERROR(MID(0&amp;tblExport4[[#This Row],[Time]],SEARCH({"h","m","sec"},0&amp;tblExport4[[#This Row],[Time]])-3,2),{0,0,0})),{3600,60,1})/86400</f>
        <v>0.41125</v>
      </c>
      <c r="F553" s="8">
        <f t="shared" si="8"/>
        <v>0</v>
      </c>
    </row>
    <row r="554" spans="1:6" x14ac:dyDescent="0.25">
      <c r="A554" s="1" t="s">
        <v>571</v>
      </c>
      <c r="B554" s="1" t="s">
        <v>20</v>
      </c>
      <c r="C554" s="2" t="s">
        <v>1560</v>
      </c>
      <c r="D554" s="8">
        <v>0.26978009259259256</v>
      </c>
      <c r="E554" s="8" cm="1">
        <f t="array" ref="E554">SUMPRODUCT(VALUE(IFERROR(MID(0&amp;tblExport4[[#This Row],[Time]],SEARCH({"h","m","sec"},0&amp;tblExport4[[#This Row],[Time]])-3,2),{0,0,0})),{3600,60,1})/86400</f>
        <v>0.26978009259259261</v>
      </c>
      <c r="F554" s="8">
        <f t="shared" si="8"/>
        <v>0</v>
      </c>
    </row>
    <row r="555" spans="1:6" x14ac:dyDescent="0.25">
      <c r="A555" s="1" t="s">
        <v>572</v>
      </c>
      <c r="B555" s="1" t="s">
        <v>15</v>
      </c>
      <c r="C555" s="2" t="s">
        <v>1561</v>
      </c>
      <c r="D555" s="8">
        <v>0.30556712962962962</v>
      </c>
      <c r="E555" s="8" cm="1">
        <f t="array" ref="E555">SUMPRODUCT(VALUE(IFERROR(MID(0&amp;tblExport4[[#This Row],[Time]],SEARCH({"h","m","sec"},0&amp;tblExport4[[#This Row],[Time]])-3,2),{0,0,0})),{3600,60,1})/86400</f>
        <v>0.30556712962962962</v>
      </c>
      <c r="F555" s="8">
        <f t="shared" si="8"/>
        <v>0</v>
      </c>
    </row>
    <row r="556" spans="1:6" x14ac:dyDescent="0.25">
      <c r="A556" s="1" t="s">
        <v>573</v>
      </c>
      <c r="B556" s="1" t="s">
        <v>9</v>
      </c>
      <c r="C556" s="2" t="s">
        <v>1562</v>
      </c>
      <c r="D556" s="8">
        <v>0.10277777777777779</v>
      </c>
      <c r="E556" s="8" cm="1">
        <f t="array" ref="E556">SUMPRODUCT(VALUE(IFERROR(MID(0&amp;tblExport4[[#This Row],[Time]],SEARCH({"h","m","sec"},0&amp;tblExport4[[#This Row],[Time]])-3,2),{0,0,0})),{3600,60,1})/86400</f>
        <v>0.10277777777777777</v>
      </c>
      <c r="F556" s="8">
        <f t="shared" si="8"/>
        <v>0</v>
      </c>
    </row>
    <row r="557" spans="1:6" x14ac:dyDescent="0.25">
      <c r="A557" s="1" t="s">
        <v>574</v>
      </c>
      <c r="B557" s="1" t="s">
        <v>57</v>
      </c>
      <c r="C557" s="2" t="s">
        <v>1563</v>
      </c>
      <c r="D557" s="8">
        <v>0.3550578703703704</v>
      </c>
      <c r="E557" s="8" cm="1">
        <f t="array" ref="E557">SUMPRODUCT(VALUE(IFERROR(MID(0&amp;tblExport4[[#This Row],[Time]],SEARCH({"h","m","sec"},0&amp;tblExport4[[#This Row],[Time]])-3,2),{0,0,0})),{3600,60,1})/86400</f>
        <v>0.35505787037037034</v>
      </c>
      <c r="F557" s="8">
        <f t="shared" si="8"/>
        <v>0</v>
      </c>
    </row>
    <row r="558" spans="1:6" x14ac:dyDescent="0.25">
      <c r="A558" s="1" t="s">
        <v>575</v>
      </c>
      <c r="B558" s="1" t="s">
        <v>57</v>
      </c>
      <c r="C558" s="2" t="s">
        <v>1564</v>
      </c>
      <c r="D558" s="8">
        <v>6.8287037037037025E-4</v>
      </c>
      <c r="E558" s="8" cm="1">
        <f t="array" ref="E558">SUMPRODUCT(VALUE(IFERROR(MID(0&amp;tblExport4[[#This Row],[Time]],SEARCH({"h","m","sec"},0&amp;tblExport4[[#This Row],[Time]])-3,2),{0,0,0})),{3600,60,1})/86400</f>
        <v>6.8287037037037036E-4</v>
      </c>
      <c r="F558" s="8">
        <f t="shared" si="8"/>
        <v>0</v>
      </c>
    </row>
    <row r="559" spans="1:6" x14ac:dyDescent="0.25">
      <c r="A559" s="1" t="s">
        <v>576</v>
      </c>
      <c r="B559" s="1" t="s">
        <v>13</v>
      </c>
      <c r="C559" s="2" t="s">
        <v>1565</v>
      </c>
      <c r="D559" s="8">
        <v>0.40270833333333328</v>
      </c>
      <c r="E559" s="8" cm="1">
        <f t="array" ref="E559">SUMPRODUCT(VALUE(IFERROR(MID(0&amp;tblExport4[[#This Row],[Time]],SEARCH({"h","m","sec"},0&amp;tblExport4[[#This Row],[Time]])-3,2),{0,0,0})),{3600,60,1})/86400</f>
        <v>0.40270833333333333</v>
      </c>
      <c r="F559" s="8">
        <f t="shared" si="8"/>
        <v>0</v>
      </c>
    </row>
    <row r="560" spans="1:6" x14ac:dyDescent="0.25">
      <c r="A560" s="1" t="s">
        <v>577</v>
      </c>
      <c r="B560" s="1" t="s">
        <v>22</v>
      </c>
      <c r="C560" s="2" t="s">
        <v>1566</v>
      </c>
      <c r="D560" s="8">
        <v>9.8993055555555556E-2</v>
      </c>
      <c r="E560" s="8" cm="1">
        <f t="array" ref="E560">SUMPRODUCT(VALUE(IFERROR(MID(0&amp;tblExport4[[#This Row],[Time]],SEARCH({"h","m","sec"},0&amp;tblExport4[[#This Row],[Time]])-3,2),{0,0,0})),{3600,60,1})/86400</f>
        <v>9.8993055555555556E-2</v>
      </c>
      <c r="F560" s="8">
        <f t="shared" si="8"/>
        <v>0</v>
      </c>
    </row>
    <row r="561" spans="1:6" x14ac:dyDescent="0.25">
      <c r="A561" s="1" t="s">
        <v>578</v>
      </c>
      <c r="B561" s="1" t="s">
        <v>30</v>
      </c>
      <c r="C561" s="2" t="s">
        <v>1567</v>
      </c>
      <c r="D561" s="8">
        <v>0.38548611111111114</v>
      </c>
      <c r="E561" s="8" cm="1">
        <f t="array" ref="E561">SUMPRODUCT(VALUE(IFERROR(MID(0&amp;tblExport4[[#This Row],[Time]],SEARCH({"h","m","sec"},0&amp;tblExport4[[#This Row],[Time]])-3,2),{0,0,0})),{3600,60,1})/86400</f>
        <v>0.38548611111111108</v>
      </c>
      <c r="F561" s="8">
        <f t="shared" si="8"/>
        <v>0</v>
      </c>
    </row>
    <row r="562" spans="1:6" x14ac:dyDescent="0.25">
      <c r="A562" s="1" t="s">
        <v>579</v>
      </c>
      <c r="B562" s="1" t="s">
        <v>15</v>
      </c>
      <c r="C562" s="2" t="s">
        <v>1568</v>
      </c>
      <c r="D562" s="8">
        <v>0.36241898148148149</v>
      </c>
      <c r="E562" s="8" cm="1">
        <f t="array" ref="E562">SUMPRODUCT(VALUE(IFERROR(MID(0&amp;tblExport4[[#This Row],[Time]],SEARCH({"h","m","sec"},0&amp;tblExport4[[#This Row],[Time]])-3,2),{0,0,0})),{3600,60,1})/86400</f>
        <v>0.36241898148148149</v>
      </c>
      <c r="F562" s="8">
        <f t="shared" si="8"/>
        <v>0</v>
      </c>
    </row>
    <row r="563" spans="1:6" x14ac:dyDescent="0.25">
      <c r="A563" s="1" t="s">
        <v>580</v>
      </c>
      <c r="B563" s="1" t="s">
        <v>22</v>
      </c>
      <c r="C563" s="2" t="s">
        <v>1569</v>
      </c>
      <c r="D563" s="8">
        <v>0.25193287037037038</v>
      </c>
      <c r="E563" s="8" cm="1">
        <f t="array" ref="E563">SUMPRODUCT(VALUE(IFERROR(MID(0&amp;tblExport4[[#This Row],[Time]],SEARCH({"h","m","sec"},0&amp;tblExport4[[#This Row],[Time]])-3,2),{0,0,0})),{3600,60,1})/86400</f>
        <v>0.25193287037037038</v>
      </c>
      <c r="F563" s="8">
        <f t="shared" si="8"/>
        <v>0</v>
      </c>
    </row>
    <row r="564" spans="1:6" x14ac:dyDescent="0.25">
      <c r="A564" s="1" t="s">
        <v>581</v>
      </c>
      <c r="B564" s="1" t="s">
        <v>15</v>
      </c>
      <c r="C564" s="2" t="s">
        <v>1570</v>
      </c>
      <c r="D564" s="8">
        <v>0.46158564814814818</v>
      </c>
      <c r="E564" s="8" cm="1">
        <f t="array" ref="E564">SUMPRODUCT(VALUE(IFERROR(MID(0&amp;tblExport4[[#This Row],[Time]],SEARCH({"h","m","sec"},0&amp;tblExport4[[#This Row],[Time]])-3,2),{0,0,0})),{3600,60,1})/86400</f>
        <v>0.46158564814814818</v>
      </c>
      <c r="F564" s="8">
        <f t="shared" si="8"/>
        <v>0</v>
      </c>
    </row>
    <row r="565" spans="1:6" x14ac:dyDescent="0.25">
      <c r="A565" s="1" t="s">
        <v>582</v>
      </c>
      <c r="B565" s="1" t="s">
        <v>13</v>
      </c>
      <c r="C565" s="2" t="s">
        <v>1571</v>
      </c>
      <c r="D565" s="8">
        <v>0.15207175925925925</v>
      </c>
      <c r="E565" s="8" cm="1">
        <f t="array" ref="E565">SUMPRODUCT(VALUE(IFERROR(MID(0&amp;tblExport4[[#This Row],[Time]],SEARCH({"h","m","sec"},0&amp;tblExport4[[#This Row],[Time]])-3,2),{0,0,0})),{3600,60,1})/86400</f>
        <v>0.15207175925925925</v>
      </c>
      <c r="F565" s="8">
        <f t="shared" si="8"/>
        <v>0</v>
      </c>
    </row>
    <row r="566" spans="1:6" x14ac:dyDescent="0.25">
      <c r="A566" s="1" t="s">
        <v>583</v>
      </c>
      <c r="B566" s="1" t="s">
        <v>13</v>
      </c>
      <c r="C566" s="2" t="s">
        <v>1572</v>
      </c>
      <c r="D566" s="8">
        <v>0.27789351851851851</v>
      </c>
      <c r="E566" s="8" cm="1">
        <f t="array" ref="E566">SUMPRODUCT(VALUE(IFERROR(MID(0&amp;tblExport4[[#This Row],[Time]],SEARCH({"h","m","sec"},0&amp;tblExport4[[#This Row],[Time]])-3,2),{0,0,0})),{3600,60,1})/86400</f>
        <v>0.27789351851851851</v>
      </c>
      <c r="F566" s="8">
        <f t="shared" si="8"/>
        <v>0</v>
      </c>
    </row>
    <row r="567" spans="1:6" x14ac:dyDescent="0.25">
      <c r="A567" s="1" t="s">
        <v>584</v>
      </c>
      <c r="B567" s="1" t="s">
        <v>20</v>
      </c>
      <c r="C567" s="2" t="s">
        <v>1573</v>
      </c>
      <c r="D567" s="8">
        <v>9.7650462962962967E-2</v>
      </c>
      <c r="E567" s="8" cm="1">
        <f t="array" ref="E567">SUMPRODUCT(VALUE(IFERROR(MID(0&amp;tblExport4[[#This Row],[Time]],SEARCH({"h","m","sec"},0&amp;tblExport4[[#This Row],[Time]])-3,2),{0,0,0})),{3600,60,1})/86400</f>
        <v>9.7650462962962967E-2</v>
      </c>
      <c r="F567" s="8">
        <f t="shared" si="8"/>
        <v>0</v>
      </c>
    </row>
    <row r="568" spans="1:6" x14ac:dyDescent="0.25">
      <c r="A568" s="1" t="s">
        <v>585</v>
      </c>
      <c r="B568" s="1" t="s">
        <v>20</v>
      </c>
      <c r="C568" s="2" t="s">
        <v>1574</v>
      </c>
      <c r="D568" s="8">
        <v>0.23946759259259257</v>
      </c>
      <c r="E568" s="8" cm="1">
        <f t="array" ref="E568">SUMPRODUCT(VALUE(IFERROR(MID(0&amp;tblExport4[[#This Row],[Time]],SEARCH({"h","m","sec"},0&amp;tblExport4[[#This Row],[Time]])-3,2),{0,0,0})),{3600,60,1})/86400</f>
        <v>0.23946759259259259</v>
      </c>
      <c r="F568" s="8">
        <f t="shared" si="8"/>
        <v>0</v>
      </c>
    </row>
    <row r="569" spans="1:6" x14ac:dyDescent="0.25">
      <c r="A569" s="1" t="s">
        <v>586</v>
      </c>
      <c r="B569" s="1" t="s">
        <v>11</v>
      </c>
      <c r="C569" s="2" t="s">
        <v>1340</v>
      </c>
      <c r="D569" s="8">
        <v>0.11329861111111111</v>
      </c>
      <c r="E569" s="8" cm="1">
        <f t="array" ref="E569">SUMPRODUCT(VALUE(IFERROR(MID(0&amp;tblExport4[[#This Row],[Time]],SEARCH({"h","m","sec"},0&amp;tblExport4[[#This Row],[Time]])-3,2),{0,0,0})),{3600,60,1})/86400</f>
        <v>0.11329861111111111</v>
      </c>
      <c r="F569" s="8">
        <f t="shared" si="8"/>
        <v>0</v>
      </c>
    </row>
    <row r="570" spans="1:6" x14ac:dyDescent="0.25">
      <c r="A570" s="1" t="s">
        <v>587</v>
      </c>
      <c r="B570" s="1" t="s">
        <v>11</v>
      </c>
      <c r="C570" s="2" t="s">
        <v>1575</v>
      </c>
      <c r="D570" s="8">
        <v>0.2870138888888889</v>
      </c>
      <c r="E570" s="8" cm="1">
        <f t="array" ref="E570">SUMPRODUCT(VALUE(IFERROR(MID(0&amp;tblExport4[[#This Row],[Time]],SEARCH({"h","m","sec"},0&amp;tblExport4[[#This Row],[Time]])-3,2),{0,0,0})),{3600,60,1})/86400</f>
        <v>0.2870138888888889</v>
      </c>
      <c r="F570" s="8">
        <f t="shared" si="8"/>
        <v>0</v>
      </c>
    </row>
    <row r="571" spans="1:6" x14ac:dyDescent="0.25">
      <c r="A571" s="1" t="s">
        <v>588</v>
      </c>
      <c r="B571" s="1" t="s">
        <v>15</v>
      </c>
      <c r="C571" s="2" t="s">
        <v>1576</v>
      </c>
      <c r="D571" s="8">
        <v>0.48656250000000001</v>
      </c>
      <c r="E571" s="8" cm="1">
        <f t="array" ref="E571">SUMPRODUCT(VALUE(IFERROR(MID(0&amp;tblExport4[[#This Row],[Time]],SEARCH({"h","m","sec"},0&amp;tblExport4[[#This Row],[Time]])-3,2),{0,0,0})),{3600,60,1})/86400</f>
        <v>0.48656250000000001</v>
      </c>
      <c r="F571" s="8">
        <f t="shared" si="8"/>
        <v>0</v>
      </c>
    </row>
    <row r="572" spans="1:6" x14ac:dyDescent="0.25">
      <c r="A572" s="1" t="s">
        <v>589</v>
      </c>
      <c r="B572" s="1" t="s">
        <v>20</v>
      </c>
      <c r="C572" s="2" t="s">
        <v>1577</v>
      </c>
      <c r="D572" s="8">
        <v>3.7337962962962962E-2</v>
      </c>
      <c r="E572" s="8" cm="1">
        <f t="array" ref="E572">SUMPRODUCT(VALUE(IFERROR(MID(0&amp;tblExport4[[#This Row],[Time]],SEARCH({"h","m","sec"},0&amp;tblExport4[[#This Row],[Time]])-3,2),{0,0,0})),{3600,60,1})/86400</f>
        <v>3.7337962962962962E-2</v>
      </c>
      <c r="F572" s="8">
        <f t="shared" si="8"/>
        <v>0</v>
      </c>
    </row>
    <row r="573" spans="1:6" x14ac:dyDescent="0.25">
      <c r="A573" s="1" t="s">
        <v>590</v>
      </c>
      <c r="B573" s="1" t="s">
        <v>15</v>
      </c>
      <c r="C573" s="2" t="s">
        <v>1578</v>
      </c>
      <c r="D573" s="8">
        <v>0.35798611111111112</v>
      </c>
      <c r="E573" s="8" cm="1">
        <f t="array" ref="E573">SUMPRODUCT(VALUE(IFERROR(MID(0&amp;tblExport4[[#This Row],[Time]],SEARCH({"h","m","sec"},0&amp;tblExport4[[#This Row],[Time]])-3,2),{0,0,0})),{3600,60,1})/86400</f>
        <v>0.35798611111111112</v>
      </c>
      <c r="F573" s="8">
        <f t="shared" si="8"/>
        <v>0</v>
      </c>
    </row>
    <row r="574" spans="1:6" x14ac:dyDescent="0.25">
      <c r="A574" s="1" t="s">
        <v>591</v>
      </c>
      <c r="B574" s="1" t="s">
        <v>22</v>
      </c>
      <c r="C574" s="2" t="s">
        <v>1579</v>
      </c>
      <c r="D574" s="8">
        <v>0.25861111111111112</v>
      </c>
      <c r="E574" s="8" cm="1">
        <f t="array" ref="E574">SUMPRODUCT(VALUE(IFERROR(MID(0&amp;tblExport4[[#This Row],[Time]],SEARCH({"h","m","sec"},0&amp;tblExport4[[#This Row],[Time]])-3,2),{0,0,0})),{3600,60,1})/86400</f>
        <v>0.25861111111111112</v>
      </c>
      <c r="F574" s="8">
        <f t="shared" si="8"/>
        <v>0</v>
      </c>
    </row>
    <row r="575" spans="1:6" x14ac:dyDescent="0.25">
      <c r="A575" s="1" t="s">
        <v>592</v>
      </c>
      <c r="B575" s="1" t="s">
        <v>15</v>
      </c>
      <c r="C575" s="2" t="s">
        <v>1580</v>
      </c>
      <c r="D575" s="8">
        <v>0.49336805555555557</v>
      </c>
      <c r="E575" s="8" cm="1">
        <f t="array" ref="E575">SUMPRODUCT(VALUE(IFERROR(MID(0&amp;tblExport4[[#This Row],[Time]],SEARCH({"h","m","sec"},0&amp;tblExport4[[#This Row],[Time]])-3,2),{0,0,0})),{3600,60,1})/86400</f>
        <v>0.49336805555555557</v>
      </c>
      <c r="F575" s="8">
        <f t="shared" si="8"/>
        <v>0</v>
      </c>
    </row>
    <row r="576" spans="1:6" x14ac:dyDescent="0.25">
      <c r="A576" s="1" t="s">
        <v>593</v>
      </c>
      <c r="B576" s="1" t="s">
        <v>20</v>
      </c>
      <c r="C576" s="2" t="s">
        <v>1292</v>
      </c>
      <c r="D576" s="8">
        <v>0.20922453703703703</v>
      </c>
      <c r="E576" s="8" cm="1">
        <f t="array" ref="E576">SUMPRODUCT(VALUE(IFERROR(MID(0&amp;tblExport4[[#This Row],[Time]],SEARCH({"h","m","sec"},0&amp;tblExport4[[#This Row],[Time]])-3,2),{0,0,0})),{3600,60,1})/86400</f>
        <v>0.20922453703703703</v>
      </c>
      <c r="F576" s="8">
        <f t="shared" si="8"/>
        <v>0</v>
      </c>
    </row>
    <row r="577" spans="1:6" x14ac:dyDescent="0.25">
      <c r="A577" s="1" t="s">
        <v>594</v>
      </c>
      <c r="B577" s="1" t="s">
        <v>57</v>
      </c>
      <c r="C577" s="2" t="s">
        <v>1581</v>
      </c>
      <c r="D577" s="8">
        <v>9.0474537037037048E-2</v>
      </c>
      <c r="E577" s="8" cm="1">
        <f t="array" ref="E577">SUMPRODUCT(VALUE(IFERROR(MID(0&amp;tblExport4[[#This Row],[Time]],SEARCH({"h","m","sec"},0&amp;tblExport4[[#This Row],[Time]])-3,2),{0,0,0})),{3600,60,1})/86400</f>
        <v>9.0474537037037034E-2</v>
      </c>
      <c r="F577" s="8">
        <f t="shared" si="8"/>
        <v>0</v>
      </c>
    </row>
    <row r="578" spans="1:6" x14ac:dyDescent="0.25">
      <c r="A578" s="1" t="s">
        <v>595</v>
      </c>
      <c r="B578" s="1" t="s">
        <v>20</v>
      </c>
      <c r="C578" s="2" t="s">
        <v>1582</v>
      </c>
      <c r="D578" s="8">
        <v>0.4229282407407407</v>
      </c>
      <c r="E578" s="8" cm="1">
        <f t="array" ref="E578">SUMPRODUCT(VALUE(IFERROR(MID(0&amp;tblExport4[[#This Row],[Time]],SEARCH({"h","m","sec"},0&amp;tblExport4[[#This Row],[Time]])-3,2),{0,0,0})),{3600,60,1})/86400</f>
        <v>0.42292824074074076</v>
      </c>
      <c r="F578" s="8">
        <f t="shared" ref="F578:F641" si="9">D578-E578</f>
        <v>0</v>
      </c>
    </row>
    <row r="579" spans="1:6" x14ac:dyDescent="0.25">
      <c r="A579" s="1" t="s">
        <v>596</v>
      </c>
      <c r="B579" s="1" t="s">
        <v>11</v>
      </c>
      <c r="C579" s="2" t="s">
        <v>1583</v>
      </c>
      <c r="D579" s="8">
        <v>0.34518518518518521</v>
      </c>
      <c r="E579" s="8" cm="1">
        <f t="array" ref="E579">SUMPRODUCT(VALUE(IFERROR(MID(0&amp;tblExport4[[#This Row],[Time]],SEARCH({"h","m","sec"},0&amp;tblExport4[[#This Row],[Time]])-3,2),{0,0,0})),{3600,60,1})/86400</f>
        <v>0.34518518518518521</v>
      </c>
      <c r="F579" s="8">
        <f t="shared" si="9"/>
        <v>0</v>
      </c>
    </row>
    <row r="580" spans="1:6" x14ac:dyDescent="0.25">
      <c r="A580" s="1" t="s">
        <v>597</v>
      </c>
      <c r="B580" s="1" t="s">
        <v>22</v>
      </c>
      <c r="C580" s="2" t="s">
        <v>1584</v>
      </c>
      <c r="D580" s="8">
        <v>0.12245370370370372</v>
      </c>
      <c r="E580" s="8" cm="1">
        <f t="array" ref="E580">SUMPRODUCT(VALUE(IFERROR(MID(0&amp;tblExport4[[#This Row],[Time]],SEARCH({"h","m","sec"},0&amp;tblExport4[[#This Row],[Time]])-3,2),{0,0,0})),{3600,60,1})/86400</f>
        <v>0.1224537037037037</v>
      </c>
      <c r="F580" s="8">
        <f t="shared" si="9"/>
        <v>0</v>
      </c>
    </row>
    <row r="581" spans="1:6" x14ac:dyDescent="0.25">
      <c r="A581" s="1" t="s">
        <v>598</v>
      </c>
      <c r="B581" s="1" t="s">
        <v>13</v>
      </c>
      <c r="C581" s="2" t="s">
        <v>1585</v>
      </c>
      <c r="D581" s="8">
        <v>0.20462962962962963</v>
      </c>
      <c r="E581" s="8" cm="1">
        <f t="array" ref="E581">SUMPRODUCT(VALUE(IFERROR(MID(0&amp;tblExport4[[#This Row],[Time]],SEARCH({"h","m","sec"},0&amp;tblExport4[[#This Row],[Time]])-3,2),{0,0,0})),{3600,60,1})/86400</f>
        <v>0.20462962962962963</v>
      </c>
      <c r="F581" s="8">
        <f t="shared" si="9"/>
        <v>0</v>
      </c>
    </row>
    <row r="582" spans="1:6" x14ac:dyDescent="0.25">
      <c r="A582" s="1" t="s">
        <v>599</v>
      </c>
      <c r="B582" s="1" t="s">
        <v>13</v>
      </c>
      <c r="C582" s="2" t="s">
        <v>1586</v>
      </c>
      <c r="D582" s="8">
        <v>0.25381944444444443</v>
      </c>
      <c r="E582" s="8" cm="1">
        <f t="array" ref="E582">SUMPRODUCT(VALUE(IFERROR(MID(0&amp;tblExport4[[#This Row],[Time]],SEARCH({"h","m","sec"},0&amp;tblExport4[[#This Row],[Time]])-3,2),{0,0,0})),{3600,60,1})/86400</f>
        <v>0.25381944444444443</v>
      </c>
      <c r="F582" s="8">
        <f t="shared" si="9"/>
        <v>0</v>
      </c>
    </row>
    <row r="583" spans="1:6" x14ac:dyDescent="0.25">
      <c r="A583" s="1" t="s">
        <v>600</v>
      </c>
      <c r="B583" s="1" t="s">
        <v>22</v>
      </c>
      <c r="C583" s="2" t="s">
        <v>1587</v>
      </c>
      <c r="D583" s="8">
        <v>0.29600694444444448</v>
      </c>
      <c r="E583" s="8" cm="1">
        <f t="array" ref="E583">SUMPRODUCT(VALUE(IFERROR(MID(0&amp;tblExport4[[#This Row],[Time]],SEARCH({"h","m","sec"},0&amp;tblExport4[[#This Row],[Time]])-3,2),{0,0,0})),{3600,60,1})/86400</f>
        <v>0.29600694444444442</v>
      </c>
      <c r="F583" s="8">
        <f t="shared" si="9"/>
        <v>0</v>
      </c>
    </row>
    <row r="584" spans="1:6" x14ac:dyDescent="0.25">
      <c r="A584" s="1" t="s">
        <v>601</v>
      </c>
      <c r="B584" s="1" t="s">
        <v>15</v>
      </c>
      <c r="C584" s="2" t="s">
        <v>1588</v>
      </c>
      <c r="D584" s="8">
        <v>0.23788194444444444</v>
      </c>
      <c r="E584" s="8" cm="1">
        <f t="array" ref="E584">SUMPRODUCT(VALUE(IFERROR(MID(0&amp;tblExport4[[#This Row],[Time]],SEARCH({"h","m","sec"},0&amp;tblExport4[[#This Row],[Time]])-3,2),{0,0,0})),{3600,60,1})/86400</f>
        <v>0.23788194444444444</v>
      </c>
      <c r="F584" s="8">
        <f t="shared" si="9"/>
        <v>0</v>
      </c>
    </row>
    <row r="585" spans="1:6" x14ac:dyDescent="0.25">
      <c r="A585" s="1" t="s">
        <v>602</v>
      </c>
      <c r="B585" s="1" t="s">
        <v>13</v>
      </c>
      <c r="C585" s="2" t="s">
        <v>1589</v>
      </c>
      <c r="D585" s="8">
        <v>2.989583333333333E-2</v>
      </c>
      <c r="E585" s="8" cm="1">
        <f t="array" ref="E585">SUMPRODUCT(VALUE(IFERROR(MID(0&amp;tblExport4[[#This Row],[Time]],SEARCH({"h","m","sec"},0&amp;tblExport4[[#This Row],[Time]])-3,2),{0,0,0})),{3600,60,1})/86400</f>
        <v>2.9895833333333333E-2</v>
      </c>
      <c r="F585" s="8">
        <f t="shared" si="9"/>
        <v>0</v>
      </c>
    </row>
    <row r="586" spans="1:6" x14ac:dyDescent="0.25">
      <c r="A586" s="1" t="s">
        <v>603</v>
      </c>
      <c r="B586" s="1" t="s">
        <v>15</v>
      </c>
      <c r="C586" s="2" t="s">
        <v>1590</v>
      </c>
      <c r="D586" s="8">
        <v>0.40143518518518517</v>
      </c>
      <c r="E586" s="8" cm="1">
        <f t="array" ref="E586">SUMPRODUCT(VALUE(IFERROR(MID(0&amp;tblExport4[[#This Row],[Time]],SEARCH({"h","m","sec"},0&amp;tblExport4[[#This Row],[Time]])-3,2),{0,0,0})),{3600,60,1})/86400</f>
        <v>0.40143518518518517</v>
      </c>
      <c r="F586" s="8">
        <f t="shared" si="9"/>
        <v>0</v>
      </c>
    </row>
    <row r="587" spans="1:6" x14ac:dyDescent="0.25">
      <c r="A587" s="1" t="s">
        <v>604</v>
      </c>
      <c r="B587" s="1" t="s">
        <v>11</v>
      </c>
      <c r="C587" s="2" t="s">
        <v>1591</v>
      </c>
      <c r="D587" s="8">
        <v>1.0347222222222223E-2</v>
      </c>
      <c r="E587" s="8" cm="1">
        <f t="array" ref="E587">SUMPRODUCT(VALUE(IFERROR(MID(0&amp;tblExport4[[#This Row],[Time]],SEARCH({"h","m","sec"},0&amp;tblExport4[[#This Row],[Time]])-3,2),{0,0,0})),{3600,60,1})/86400</f>
        <v>1.0347222222222223E-2</v>
      </c>
      <c r="F587" s="8">
        <f t="shared" si="9"/>
        <v>0</v>
      </c>
    </row>
    <row r="588" spans="1:6" x14ac:dyDescent="0.25">
      <c r="A588" s="1" t="s">
        <v>605</v>
      </c>
      <c r="B588" s="1" t="s">
        <v>57</v>
      </c>
      <c r="C588" s="2" t="s">
        <v>1592</v>
      </c>
      <c r="D588" s="8">
        <v>0.14880787037037038</v>
      </c>
      <c r="E588" s="8" cm="1">
        <f t="array" ref="E588">SUMPRODUCT(VALUE(IFERROR(MID(0&amp;tblExport4[[#This Row],[Time]],SEARCH({"h","m","sec"},0&amp;tblExport4[[#This Row],[Time]])-3,2),{0,0,0})),{3600,60,1})/86400</f>
        <v>0.14880787037037038</v>
      </c>
      <c r="F588" s="8">
        <f t="shared" si="9"/>
        <v>0</v>
      </c>
    </row>
    <row r="589" spans="1:6" x14ac:dyDescent="0.25">
      <c r="A589" s="1" t="s">
        <v>606</v>
      </c>
      <c r="B589" s="1" t="s">
        <v>20</v>
      </c>
      <c r="C589" s="2" t="s">
        <v>1593</v>
      </c>
      <c r="D589" s="8">
        <v>1.7476851851851852E-3</v>
      </c>
      <c r="E589" s="8" cm="1">
        <f t="array" ref="E589">SUMPRODUCT(VALUE(IFERROR(MID(0&amp;tblExport4[[#This Row],[Time]],SEARCH({"h","m","sec"},0&amp;tblExport4[[#This Row],[Time]])-3,2),{0,0,0})),{3600,60,1})/86400</f>
        <v>1.7476851851851852E-3</v>
      </c>
      <c r="F589" s="8">
        <f t="shared" si="9"/>
        <v>0</v>
      </c>
    </row>
    <row r="590" spans="1:6" x14ac:dyDescent="0.25">
      <c r="A590" s="1" t="s">
        <v>607</v>
      </c>
      <c r="B590" s="1" t="s">
        <v>22</v>
      </c>
      <c r="C590" s="2" t="s">
        <v>1594</v>
      </c>
      <c r="D590" s="8">
        <v>0.29019675925925925</v>
      </c>
      <c r="E590" s="8" cm="1">
        <f t="array" ref="E590">SUMPRODUCT(VALUE(IFERROR(MID(0&amp;tblExport4[[#This Row],[Time]],SEARCH({"h","m","sec"},0&amp;tblExport4[[#This Row],[Time]])-3,2),{0,0,0})),{3600,60,1})/86400</f>
        <v>0.29019675925925925</v>
      </c>
      <c r="F590" s="8">
        <f t="shared" si="9"/>
        <v>0</v>
      </c>
    </row>
    <row r="591" spans="1:6" x14ac:dyDescent="0.25">
      <c r="A591" s="1" t="s">
        <v>608</v>
      </c>
      <c r="B591" s="1" t="s">
        <v>22</v>
      </c>
      <c r="C591" s="2" t="s">
        <v>1595</v>
      </c>
      <c r="D591" s="8">
        <v>0.2071875</v>
      </c>
      <c r="E591" s="8" cm="1">
        <f t="array" ref="E591">SUMPRODUCT(VALUE(IFERROR(MID(0&amp;tblExport4[[#This Row],[Time]],SEARCH({"h","m","sec"},0&amp;tblExport4[[#This Row],[Time]])-3,2),{0,0,0})),{3600,60,1})/86400</f>
        <v>0.2071875</v>
      </c>
      <c r="F591" s="8">
        <f t="shared" si="9"/>
        <v>0</v>
      </c>
    </row>
    <row r="592" spans="1:6" x14ac:dyDescent="0.25">
      <c r="A592" s="1" t="s">
        <v>609</v>
      </c>
      <c r="B592" s="1" t="s">
        <v>27</v>
      </c>
      <c r="C592" s="2" t="s">
        <v>1596</v>
      </c>
      <c r="D592" s="8">
        <v>0.45629629629629626</v>
      </c>
      <c r="E592" s="8" cm="1">
        <f t="array" ref="E592">SUMPRODUCT(VALUE(IFERROR(MID(0&amp;tblExport4[[#This Row],[Time]],SEARCH({"h","m","sec"},0&amp;tblExport4[[#This Row],[Time]])-3,2),{0,0,0})),{3600,60,1})/86400</f>
        <v>0.45629629629629631</v>
      </c>
      <c r="F592" s="8">
        <f t="shared" si="9"/>
        <v>0</v>
      </c>
    </row>
    <row r="593" spans="1:6" x14ac:dyDescent="0.25">
      <c r="A593" s="1" t="s">
        <v>610</v>
      </c>
      <c r="B593" s="1" t="s">
        <v>20</v>
      </c>
      <c r="C593" s="2" t="s">
        <v>1597</v>
      </c>
      <c r="D593" s="8">
        <v>0.34541666666666665</v>
      </c>
      <c r="E593" s="8" cm="1">
        <f t="array" ref="E593">SUMPRODUCT(VALUE(IFERROR(MID(0&amp;tblExport4[[#This Row],[Time]],SEARCH({"h","m","sec"},0&amp;tblExport4[[#This Row],[Time]])-3,2),{0,0,0})),{3600,60,1})/86400</f>
        <v>0.34541666666666665</v>
      </c>
      <c r="F593" s="8">
        <f t="shared" si="9"/>
        <v>0</v>
      </c>
    </row>
    <row r="594" spans="1:6" x14ac:dyDescent="0.25">
      <c r="A594" s="1" t="s">
        <v>611</v>
      </c>
      <c r="B594" s="1" t="s">
        <v>20</v>
      </c>
      <c r="C594" s="2" t="s">
        <v>1598</v>
      </c>
      <c r="D594" s="8">
        <v>0.18873842592592593</v>
      </c>
      <c r="E594" s="8" cm="1">
        <f t="array" ref="E594">SUMPRODUCT(VALUE(IFERROR(MID(0&amp;tblExport4[[#This Row],[Time]],SEARCH({"h","m","sec"},0&amp;tblExport4[[#This Row],[Time]])-3,2),{0,0,0})),{3600,60,1})/86400</f>
        <v>0.18873842592592593</v>
      </c>
      <c r="F594" s="8">
        <f t="shared" si="9"/>
        <v>0</v>
      </c>
    </row>
    <row r="595" spans="1:6" x14ac:dyDescent="0.25">
      <c r="A595" s="1" t="s">
        <v>612</v>
      </c>
      <c r="B595" s="1" t="s">
        <v>20</v>
      </c>
      <c r="C595" s="2" t="s">
        <v>1599</v>
      </c>
      <c r="D595" s="8">
        <v>3.1064814814814812E-2</v>
      </c>
      <c r="E595" s="8" cm="1">
        <f t="array" ref="E595">SUMPRODUCT(VALUE(IFERROR(MID(0&amp;tblExport4[[#This Row],[Time]],SEARCH({"h","m","sec"},0&amp;tblExport4[[#This Row],[Time]])-3,2),{0,0,0})),{3600,60,1})/86400</f>
        <v>3.1064814814814816E-2</v>
      </c>
      <c r="F595" s="8">
        <f t="shared" si="9"/>
        <v>0</v>
      </c>
    </row>
    <row r="596" spans="1:6" x14ac:dyDescent="0.25">
      <c r="A596" s="1" t="s">
        <v>613</v>
      </c>
      <c r="B596" s="1" t="s">
        <v>15</v>
      </c>
      <c r="C596" s="2" t="s">
        <v>1600</v>
      </c>
      <c r="D596" s="8">
        <v>2.0960648148148148E-2</v>
      </c>
      <c r="E596" s="8" cm="1">
        <f t="array" ref="E596">SUMPRODUCT(VALUE(IFERROR(MID(0&amp;tblExport4[[#This Row],[Time]],SEARCH({"h","m","sec"},0&amp;tblExport4[[#This Row],[Time]])-3,2),{0,0,0})),{3600,60,1})/86400</f>
        <v>2.0960648148148148E-2</v>
      </c>
      <c r="F596" s="8">
        <f t="shared" si="9"/>
        <v>0</v>
      </c>
    </row>
    <row r="597" spans="1:6" x14ac:dyDescent="0.25">
      <c r="A597" s="1" t="s">
        <v>614</v>
      </c>
      <c r="B597" s="1" t="s">
        <v>15</v>
      </c>
      <c r="C597" s="2" t="s">
        <v>1601</v>
      </c>
      <c r="D597" s="8">
        <v>2.8275462962962964E-2</v>
      </c>
      <c r="E597" s="8" cm="1">
        <f t="array" ref="E597">SUMPRODUCT(VALUE(IFERROR(MID(0&amp;tblExport4[[#This Row],[Time]],SEARCH({"h","m","sec"},0&amp;tblExport4[[#This Row],[Time]])-3,2),{0,0,0})),{3600,60,1})/86400</f>
        <v>2.8275462962962964E-2</v>
      </c>
      <c r="F597" s="8">
        <f t="shared" si="9"/>
        <v>0</v>
      </c>
    </row>
    <row r="598" spans="1:6" x14ac:dyDescent="0.25">
      <c r="A598" s="1" t="s">
        <v>615</v>
      </c>
      <c r="B598" s="1" t="s">
        <v>93</v>
      </c>
      <c r="C598" s="2" t="s">
        <v>1602</v>
      </c>
      <c r="D598" s="8">
        <v>8.7951388888888885E-2</v>
      </c>
      <c r="E598" s="8" cm="1">
        <f t="array" ref="E598">SUMPRODUCT(VALUE(IFERROR(MID(0&amp;tblExport4[[#This Row],[Time]],SEARCH({"h","m","sec"},0&amp;tblExport4[[#This Row],[Time]])-3,2),{0,0,0})),{3600,60,1})/86400</f>
        <v>8.7951388888888885E-2</v>
      </c>
      <c r="F598" s="8">
        <f t="shared" si="9"/>
        <v>0</v>
      </c>
    </row>
    <row r="599" spans="1:6" x14ac:dyDescent="0.25">
      <c r="A599" s="1" t="s">
        <v>616</v>
      </c>
      <c r="B599" s="1" t="s">
        <v>15</v>
      </c>
      <c r="C599" s="2" t="s">
        <v>1603</v>
      </c>
      <c r="D599" s="8">
        <v>0.31267361111111108</v>
      </c>
      <c r="E599" s="8" cm="1">
        <f t="array" ref="E599">SUMPRODUCT(VALUE(IFERROR(MID(0&amp;tblExport4[[#This Row],[Time]],SEARCH({"h","m","sec"},0&amp;tblExport4[[#This Row],[Time]])-3,2),{0,0,0})),{3600,60,1})/86400</f>
        <v>0.31267361111111114</v>
      </c>
      <c r="F599" s="8">
        <f t="shared" si="9"/>
        <v>0</v>
      </c>
    </row>
    <row r="600" spans="1:6" x14ac:dyDescent="0.25">
      <c r="A600" s="1" t="s">
        <v>617</v>
      </c>
      <c r="B600" s="1" t="s">
        <v>20</v>
      </c>
      <c r="C600" s="2" t="s">
        <v>1604</v>
      </c>
      <c r="D600" s="8">
        <v>0.45128472222222221</v>
      </c>
      <c r="E600" s="8" cm="1">
        <f t="array" ref="E600">SUMPRODUCT(VALUE(IFERROR(MID(0&amp;tblExport4[[#This Row],[Time]],SEARCH({"h","m","sec"},0&amp;tblExport4[[#This Row],[Time]])-3,2),{0,0,0})),{3600,60,1})/86400</f>
        <v>0.45128472222222221</v>
      </c>
      <c r="F600" s="8">
        <f t="shared" si="9"/>
        <v>0</v>
      </c>
    </row>
    <row r="601" spans="1:6" x14ac:dyDescent="0.25">
      <c r="A601" s="1" t="s">
        <v>618</v>
      </c>
      <c r="B601" s="1" t="s">
        <v>15</v>
      </c>
      <c r="C601" s="2" t="s">
        <v>1605</v>
      </c>
      <c r="D601" s="8">
        <v>0.46121527777777777</v>
      </c>
      <c r="E601" s="8" cm="1">
        <f t="array" ref="E601">SUMPRODUCT(VALUE(IFERROR(MID(0&amp;tblExport4[[#This Row],[Time]],SEARCH({"h","m","sec"},0&amp;tblExport4[[#This Row],[Time]])-3,2),{0,0,0})),{3600,60,1})/86400</f>
        <v>0.46121527777777777</v>
      </c>
      <c r="F601" s="8">
        <f t="shared" si="9"/>
        <v>0</v>
      </c>
    </row>
    <row r="602" spans="1:6" x14ac:dyDescent="0.25">
      <c r="A602" s="1" t="s">
        <v>619</v>
      </c>
      <c r="B602" s="1" t="s">
        <v>30</v>
      </c>
      <c r="C602" s="2" t="s">
        <v>1606</v>
      </c>
      <c r="D602" s="8">
        <v>0.2442361111111111</v>
      </c>
      <c r="E602" s="8" cm="1">
        <f t="array" ref="E602">SUMPRODUCT(VALUE(IFERROR(MID(0&amp;tblExport4[[#This Row],[Time]],SEARCH({"h","m","sec"},0&amp;tblExport4[[#This Row],[Time]])-3,2),{0,0,0})),{3600,60,1})/86400</f>
        <v>0.2442361111111111</v>
      </c>
      <c r="F602" s="8">
        <f t="shared" si="9"/>
        <v>0</v>
      </c>
    </row>
    <row r="603" spans="1:6" x14ac:dyDescent="0.25">
      <c r="A603" s="1" t="s">
        <v>620</v>
      </c>
      <c r="B603" s="1" t="s">
        <v>9</v>
      </c>
      <c r="C603" s="2" t="s">
        <v>1607</v>
      </c>
      <c r="D603" s="8">
        <v>0.15408564814814815</v>
      </c>
      <c r="E603" s="8" cm="1">
        <f t="array" ref="E603">SUMPRODUCT(VALUE(IFERROR(MID(0&amp;tblExport4[[#This Row],[Time]],SEARCH({"h","m","sec"},0&amp;tblExport4[[#This Row],[Time]])-3,2),{0,0,0})),{3600,60,1})/86400</f>
        <v>0.15408564814814815</v>
      </c>
      <c r="F603" s="8">
        <f t="shared" si="9"/>
        <v>0</v>
      </c>
    </row>
    <row r="604" spans="1:6" x14ac:dyDescent="0.25">
      <c r="A604" s="1" t="s">
        <v>621</v>
      </c>
      <c r="B604" s="1" t="s">
        <v>22</v>
      </c>
      <c r="C604" s="2" t="s">
        <v>1608</v>
      </c>
      <c r="D604" s="8">
        <v>0.18913194444444445</v>
      </c>
      <c r="E604" s="8" cm="1">
        <f t="array" ref="E604">SUMPRODUCT(VALUE(IFERROR(MID(0&amp;tblExport4[[#This Row],[Time]],SEARCH({"h","m","sec"},0&amp;tblExport4[[#This Row],[Time]])-3,2),{0,0,0})),{3600,60,1})/86400</f>
        <v>0.18913194444444445</v>
      </c>
      <c r="F604" s="8">
        <f t="shared" si="9"/>
        <v>0</v>
      </c>
    </row>
    <row r="605" spans="1:6" x14ac:dyDescent="0.25">
      <c r="A605" s="1" t="s">
        <v>622</v>
      </c>
      <c r="B605" s="1" t="s">
        <v>15</v>
      </c>
      <c r="C605" s="2" t="s">
        <v>1609</v>
      </c>
      <c r="D605" s="8">
        <v>0.14439814814814814</v>
      </c>
      <c r="E605" s="8" cm="1">
        <f t="array" ref="E605">SUMPRODUCT(VALUE(IFERROR(MID(0&amp;tblExport4[[#This Row],[Time]],SEARCH({"h","m","sec"},0&amp;tblExport4[[#This Row],[Time]])-3,2),{0,0,0})),{3600,60,1})/86400</f>
        <v>0.14439814814814814</v>
      </c>
      <c r="F605" s="8">
        <f t="shared" si="9"/>
        <v>0</v>
      </c>
    </row>
    <row r="606" spans="1:6" x14ac:dyDescent="0.25">
      <c r="A606" s="1" t="s">
        <v>623</v>
      </c>
      <c r="B606" s="1" t="s">
        <v>20</v>
      </c>
      <c r="C606" s="2" t="s">
        <v>1610</v>
      </c>
      <c r="D606" s="8">
        <v>7.0104166666666676E-2</v>
      </c>
      <c r="E606" s="8" cm="1">
        <f t="array" ref="E606">SUMPRODUCT(VALUE(IFERROR(MID(0&amp;tblExport4[[#This Row],[Time]],SEARCH({"h","m","sec"},0&amp;tblExport4[[#This Row],[Time]])-3,2),{0,0,0})),{3600,60,1})/86400</f>
        <v>7.0104166666666662E-2</v>
      </c>
      <c r="F606" s="8">
        <f t="shared" si="9"/>
        <v>0</v>
      </c>
    </row>
    <row r="607" spans="1:6" x14ac:dyDescent="0.25">
      <c r="A607" s="1" t="s">
        <v>624</v>
      </c>
      <c r="B607" s="1" t="s">
        <v>15</v>
      </c>
      <c r="C607" s="2" t="s">
        <v>1611</v>
      </c>
      <c r="D607" s="8">
        <v>0.22665509259259262</v>
      </c>
      <c r="E607" s="8" cm="1">
        <f t="array" ref="E607">SUMPRODUCT(VALUE(IFERROR(MID(0&amp;tblExport4[[#This Row],[Time]],SEARCH({"h","m","sec"},0&amp;tblExport4[[#This Row],[Time]])-3,2),{0,0,0})),{3600,60,1})/86400</f>
        <v>0.22665509259259259</v>
      </c>
      <c r="F607" s="8">
        <f t="shared" si="9"/>
        <v>0</v>
      </c>
    </row>
    <row r="608" spans="1:6" x14ac:dyDescent="0.25">
      <c r="A608" s="1" t="s">
        <v>625</v>
      </c>
      <c r="B608" s="1" t="s">
        <v>20</v>
      </c>
      <c r="C608" s="2" t="s">
        <v>1612</v>
      </c>
      <c r="D608" s="8">
        <v>0.26446759259259262</v>
      </c>
      <c r="E608" s="8" cm="1">
        <f t="array" ref="E608">SUMPRODUCT(VALUE(IFERROR(MID(0&amp;tblExport4[[#This Row],[Time]],SEARCH({"h","m","sec"},0&amp;tblExport4[[#This Row],[Time]])-3,2),{0,0,0})),{3600,60,1})/86400</f>
        <v>0.26446759259259262</v>
      </c>
      <c r="F608" s="8">
        <f t="shared" si="9"/>
        <v>0</v>
      </c>
    </row>
    <row r="609" spans="1:6" x14ac:dyDescent="0.25">
      <c r="A609" s="1" t="s">
        <v>626</v>
      </c>
      <c r="B609" s="1" t="s">
        <v>15</v>
      </c>
      <c r="C609" s="2" t="s">
        <v>1613</v>
      </c>
      <c r="D609" s="8">
        <v>0.34295138888888888</v>
      </c>
      <c r="E609" s="8" cm="1">
        <f t="array" ref="E609">SUMPRODUCT(VALUE(IFERROR(MID(0&amp;tblExport4[[#This Row],[Time]],SEARCH({"h","m","sec"},0&amp;tblExport4[[#This Row],[Time]])-3,2),{0,0,0})),{3600,60,1})/86400</f>
        <v>0.34295138888888888</v>
      </c>
      <c r="F609" s="8">
        <f t="shared" si="9"/>
        <v>0</v>
      </c>
    </row>
    <row r="610" spans="1:6" x14ac:dyDescent="0.25">
      <c r="A610" s="1" t="s">
        <v>627</v>
      </c>
      <c r="B610" s="1" t="s">
        <v>9</v>
      </c>
      <c r="C610" s="2" t="s">
        <v>1614</v>
      </c>
      <c r="D610" s="8">
        <v>0.24179398148148148</v>
      </c>
      <c r="E610" s="8" cm="1">
        <f t="array" ref="E610">SUMPRODUCT(VALUE(IFERROR(MID(0&amp;tblExport4[[#This Row],[Time]],SEARCH({"h","m","sec"},0&amp;tblExport4[[#This Row],[Time]])-3,2),{0,0,0})),{3600,60,1})/86400</f>
        <v>0.24179398148148148</v>
      </c>
      <c r="F610" s="8">
        <f t="shared" si="9"/>
        <v>0</v>
      </c>
    </row>
    <row r="611" spans="1:6" x14ac:dyDescent="0.25">
      <c r="A611" s="1" t="s">
        <v>628</v>
      </c>
      <c r="B611" s="1" t="s">
        <v>20</v>
      </c>
      <c r="C611" s="2" t="s">
        <v>1615</v>
      </c>
      <c r="D611" s="8">
        <v>0.1398263888888889</v>
      </c>
      <c r="E611" s="8" cm="1">
        <f t="array" ref="E611">SUMPRODUCT(VALUE(IFERROR(MID(0&amp;tblExport4[[#This Row],[Time]],SEARCH({"h","m","sec"},0&amp;tblExport4[[#This Row],[Time]])-3,2),{0,0,0})),{3600,60,1})/86400</f>
        <v>0.13982638888888888</v>
      </c>
      <c r="F611" s="8">
        <f t="shared" si="9"/>
        <v>0</v>
      </c>
    </row>
    <row r="612" spans="1:6" x14ac:dyDescent="0.25">
      <c r="A612" s="1" t="s">
        <v>629</v>
      </c>
      <c r="B612" s="1" t="s">
        <v>98</v>
      </c>
      <c r="C612" s="2" t="s">
        <v>1616</v>
      </c>
      <c r="D612" s="8">
        <v>0.39907407407407408</v>
      </c>
      <c r="E612" s="8" cm="1">
        <f t="array" ref="E612">SUMPRODUCT(VALUE(IFERROR(MID(0&amp;tblExport4[[#This Row],[Time]],SEARCH({"h","m","sec"},0&amp;tblExport4[[#This Row],[Time]])-3,2),{0,0,0})),{3600,60,1})/86400</f>
        <v>0.39907407407407408</v>
      </c>
      <c r="F612" s="8">
        <f t="shared" si="9"/>
        <v>0</v>
      </c>
    </row>
    <row r="613" spans="1:6" x14ac:dyDescent="0.25">
      <c r="A613" s="1" t="s">
        <v>630</v>
      </c>
      <c r="B613" s="1" t="s">
        <v>20</v>
      </c>
      <c r="C613" s="2" t="s">
        <v>1617</v>
      </c>
      <c r="D613" s="8">
        <v>3.2187500000000001E-2</v>
      </c>
      <c r="E613" s="8" cm="1">
        <f t="array" ref="E613">SUMPRODUCT(VALUE(IFERROR(MID(0&amp;tblExport4[[#This Row],[Time]],SEARCH({"h","m","sec"},0&amp;tblExport4[[#This Row],[Time]])-3,2),{0,0,0})),{3600,60,1})/86400</f>
        <v>3.2187500000000001E-2</v>
      </c>
      <c r="F613" s="8">
        <f t="shared" si="9"/>
        <v>0</v>
      </c>
    </row>
    <row r="614" spans="1:6" x14ac:dyDescent="0.25">
      <c r="A614" s="1" t="s">
        <v>631</v>
      </c>
      <c r="B614" s="1" t="s">
        <v>20</v>
      </c>
      <c r="C614" s="2" t="s">
        <v>1618</v>
      </c>
      <c r="D614" s="8">
        <v>0.39650462962962968</v>
      </c>
      <c r="E614" s="8" cm="1">
        <f t="array" ref="E614">SUMPRODUCT(VALUE(IFERROR(MID(0&amp;tblExport4[[#This Row],[Time]],SEARCH({"h","m","sec"},0&amp;tblExport4[[#This Row],[Time]])-3,2),{0,0,0})),{3600,60,1})/86400</f>
        <v>0.39650462962962962</v>
      </c>
      <c r="F614" s="8">
        <f t="shared" si="9"/>
        <v>0</v>
      </c>
    </row>
    <row r="615" spans="1:6" x14ac:dyDescent="0.25">
      <c r="A615" s="1" t="s">
        <v>632</v>
      </c>
      <c r="B615" s="1" t="s">
        <v>15</v>
      </c>
      <c r="C615" s="2" t="s">
        <v>1619</v>
      </c>
      <c r="D615" s="8">
        <v>0.40452546296296293</v>
      </c>
      <c r="E615" s="8" cm="1">
        <f t="array" ref="E615">SUMPRODUCT(VALUE(IFERROR(MID(0&amp;tblExport4[[#This Row],[Time]],SEARCH({"h","m","sec"},0&amp;tblExport4[[#This Row],[Time]])-3,2),{0,0,0})),{3600,60,1})/86400</f>
        <v>0.40452546296296299</v>
      </c>
      <c r="F615" s="8">
        <f t="shared" si="9"/>
        <v>0</v>
      </c>
    </row>
    <row r="616" spans="1:6" x14ac:dyDescent="0.25">
      <c r="A616" s="1" t="s">
        <v>633</v>
      </c>
      <c r="B616" s="1" t="s">
        <v>15</v>
      </c>
      <c r="C616" s="2" t="s">
        <v>1620</v>
      </c>
      <c r="D616" s="8">
        <v>0.19765046296296296</v>
      </c>
      <c r="E616" s="8" cm="1">
        <f t="array" ref="E616">SUMPRODUCT(VALUE(IFERROR(MID(0&amp;tblExport4[[#This Row],[Time]],SEARCH({"h","m","sec"},0&amp;tblExport4[[#This Row],[Time]])-3,2),{0,0,0})),{3600,60,1})/86400</f>
        <v>0.19765046296296296</v>
      </c>
      <c r="F616" s="8">
        <f t="shared" si="9"/>
        <v>0</v>
      </c>
    </row>
    <row r="617" spans="1:6" x14ac:dyDescent="0.25">
      <c r="A617" s="1" t="s">
        <v>634</v>
      </c>
      <c r="B617" s="1" t="s">
        <v>22</v>
      </c>
      <c r="C617" s="2" t="s">
        <v>1621</v>
      </c>
      <c r="D617" s="8">
        <v>0.27672453703703703</v>
      </c>
      <c r="E617" s="8" cm="1">
        <f t="array" ref="E617">SUMPRODUCT(VALUE(IFERROR(MID(0&amp;tblExport4[[#This Row],[Time]],SEARCH({"h","m","sec"},0&amp;tblExport4[[#This Row],[Time]])-3,2),{0,0,0})),{3600,60,1})/86400</f>
        <v>0.27672453703703703</v>
      </c>
      <c r="F617" s="8">
        <f t="shared" si="9"/>
        <v>0</v>
      </c>
    </row>
    <row r="618" spans="1:6" x14ac:dyDescent="0.25">
      <c r="A618" s="1" t="s">
        <v>635</v>
      </c>
      <c r="B618" s="1" t="s">
        <v>15</v>
      </c>
      <c r="C618" s="2" t="s">
        <v>1622</v>
      </c>
      <c r="D618" s="8">
        <v>0.28589120370370369</v>
      </c>
      <c r="E618" s="8" cm="1">
        <f t="array" ref="E618">SUMPRODUCT(VALUE(IFERROR(MID(0&amp;tblExport4[[#This Row],[Time]],SEARCH({"h","m","sec"},0&amp;tblExport4[[#This Row],[Time]])-3,2),{0,0,0})),{3600,60,1})/86400</f>
        <v>0.28589120370370369</v>
      </c>
      <c r="F618" s="8">
        <f t="shared" si="9"/>
        <v>0</v>
      </c>
    </row>
    <row r="619" spans="1:6" x14ac:dyDescent="0.25">
      <c r="A619" s="1" t="s">
        <v>636</v>
      </c>
      <c r="B619" s="1" t="s">
        <v>20</v>
      </c>
      <c r="C619" s="2" t="s">
        <v>1623</v>
      </c>
      <c r="D619" s="8">
        <v>0.45960648148148148</v>
      </c>
      <c r="E619" s="8" cm="1">
        <f t="array" ref="E619">SUMPRODUCT(VALUE(IFERROR(MID(0&amp;tblExport4[[#This Row],[Time]],SEARCH({"h","m","sec"},0&amp;tblExport4[[#This Row],[Time]])-3,2),{0,0,0})),{3600,60,1})/86400</f>
        <v>0.45960648148148148</v>
      </c>
      <c r="F619" s="8">
        <f t="shared" si="9"/>
        <v>0</v>
      </c>
    </row>
    <row r="620" spans="1:6" x14ac:dyDescent="0.25">
      <c r="A620" s="1" t="s">
        <v>637</v>
      </c>
      <c r="B620" s="1" t="s">
        <v>98</v>
      </c>
      <c r="C620" s="2" t="s">
        <v>1624</v>
      </c>
      <c r="D620" s="8">
        <v>0.33880787037037036</v>
      </c>
      <c r="E620" s="8" cm="1">
        <f t="array" ref="E620">SUMPRODUCT(VALUE(IFERROR(MID(0&amp;tblExport4[[#This Row],[Time]],SEARCH({"h","m","sec"},0&amp;tblExport4[[#This Row],[Time]])-3,2),{0,0,0})),{3600,60,1})/86400</f>
        <v>0.33880787037037036</v>
      </c>
      <c r="F620" s="8">
        <f t="shared" si="9"/>
        <v>0</v>
      </c>
    </row>
    <row r="621" spans="1:6" x14ac:dyDescent="0.25">
      <c r="A621" s="1" t="s">
        <v>638</v>
      </c>
      <c r="B621" s="1" t="s">
        <v>15</v>
      </c>
      <c r="C621" s="2" t="s">
        <v>1625</v>
      </c>
      <c r="D621" s="8">
        <v>3.2037037037037037E-2</v>
      </c>
      <c r="E621" s="8" cm="1">
        <f t="array" ref="E621">SUMPRODUCT(VALUE(IFERROR(MID(0&amp;tblExport4[[#This Row],[Time]],SEARCH({"h","m","sec"},0&amp;tblExport4[[#This Row],[Time]])-3,2),{0,0,0})),{3600,60,1})/86400</f>
        <v>3.2037037037037037E-2</v>
      </c>
      <c r="F621" s="8">
        <f t="shared" si="9"/>
        <v>0</v>
      </c>
    </row>
    <row r="622" spans="1:6" x14ac:dyDescent="0.25">
      <c r="A622" s="1" t="s">
        <v>639</v>
      </c>
      <c r="B622" s="1" t="s">
        <v>11</v>
      </c>
      <c r="C622" s="2" t="s">
        <v>1626</v>
      </c>
      <c r="D622" s="8">
        <v>0.46079861111111109</v>
      </c>
      <c r="E622" s="8" cm="1">
        <f t="array" ref="E622">SUMPRODUCT(VALUE(IFERROR(MID(0&amp;tblExport4[[#This Row],[Time]],SEARCH({"h","m","sec"},0&amp;tblExport4[[#This Row],[Time]])-3,2),{0,0,0})),{3600,60,1})/86400</f>
        <v>0.46079861111111109</v>
      </c>
      <c r="F622" s="8">
        <f t="shared" si="9"/>
        <v>0</v>
      </c>
    </row>
    <row r="623" spans="1:6" x14ac:dyDescent="0.25">
      <c r="A623" s="1" t="s">
        <v>640</v>
      </c>
      <c r="B623" s="1" t="s">
        <v>11</v>
      </c>
      <c r="C623" s="2" t="s">
        <v>1627</v>
      </c>
      <c r="D623" s="8">
        <v>0.19453703703703704</v>
      </c>
      <c r="E623" s="8" cm="1">
        <f t="array" ref="E623">SUMPRODUCT(VALUE(IFERROR(MID(0&amp;tblExport4[[#This Row],[Time]],SEARCH({"h","m","sec"},0&amp;tblExport4[[#This Row],[Time]])-3,2),{0,0,0})),{3600,60,1})/86400</f>
        <v>0.19453703703703704</v>
      </c>
      <c r="F623" s="8">
        <f t="shared" si="9"/>
        <v>0</v>
      </c>
    </row>
    <row r="624" spans="1:6" x14ac:dyDescent="0.25">
      <c r="A624" s="1" t="s">
        <v>641</v>
      </c>
      <c r="B624" s="1" t="s">
        <v>20</v>
      </c>
      <c r="C624" s="2" t="s">
        <v>1628</v>
      </c>
      <c r="D624" s="8">
        <v>3.2997685185185185E-2</v>
      </c>
      <c r="E624" s="8" cm="1">
        <f t="array" ref="E624">SUMPRODUCT(VALUE(IFERROR(MID(0&amp;tblExport4[[#This Row],[Time]],SEARCH({"h","m","sec"},0&amp;tblExport4[[#This Row],[Time]])-3,2),{0,0,0})),{3600,60,1})/86400</f>
        <v>3.2997685185185185E-2</v>
      </c>
      <c r="F624" s="8">
        <f t="shared" si="9"/>
        <v>0</v>
      </c>
    </row>
    <row r="625" spans="1:6" x14ac:dyDescent="0.25">
      <c r="A625" s="1" t="s">
        <v>642</v>
      </c>
      <c r="B625" s="1" t="s">
        <v>15</v>
      </c>
      <c r="C625" s="2" t="s">
        <v>1629</v>
      </c>
      <c r="D625" s="8">
        <v>0.20152777777777778</v>
      </c>
      <c r="E625" s="8" cm="1">
        <f t="array" ref="E625">SUMPRODUCT(VALUE(IFERROR(MID(0&amp;tblExport4[[#This Row],[Time]],SEARCH({"h","m","sec"},0&amp;tblExport4[[#This Row],[Time]])-3,2),{0,0,0})),{3600,60,1})/86400</f>
        <v>0.20152777777777778</v>
      </c>
      <c r="F625" s="8">
        <f t="shared" si="9"/>
        <v>0</v>
      </c>
    </row>
    <row r="626" spans="1:6" x14ac:dyDescent="0.25">
      <c r="A626" s="1" t="s">
        <v>643</v>
      </c>
      <c r="B626" s="1" t="s">
        <v>27</v>
      </c>
      <c r="C626" s="2" t="s">
        <v>1630</v>
      </c>
      <c r="D626" s="8">
        <v>0.34819444444444447</v>
      </c>
      <c r="E626" s="8" cm="1">
        <f t="array" ref="E626">SUMPRODUCT(VALUE(IFERROR(MID(0&amp;tblExport4[[#This Row],[Time]],SEARCH({"h","m","sec"},0&amp;tblExport4[[#This Row],[Time]])-3,2),{0,0,0})),{3600,60,1})/86400</f>
        <v>0.34819444444444442</v>
      </c>
      <c r="F626" s="8">
        <f t="shared" si="9"/>
        <v>0</v>
      </c>
    </row>
    <row r="627" spans="1:6" x14ac:dyDescent="0.25">
      <c r="A627" s="1" t="s">
        <v>644</v>
      </c>
      <c r="B627" s="1" t="s">
        <v>15</v>
      </c>
      <c r="C627" s="2" t="s">
        <v>1631</v>
      </c>
      <c r="D627" s="8">
        <v>0.47510416666666666</v>
      </c>
      <c r="E627" s="8" cm="1">
        <f t="array" ref="E627">SUMPRODUCT(VALUE(IFERROR(MID(0&amp;tblExport4[[#This Row],[Time]],SEARCH({"h","m","sec"},0&amp;tblExport4[[#This Row],[Time]])-3,2),{0,0,0})),{3600,60,1})/86400</f>
        <v>0.47510416666666666</v>
      </c>
      <c r="F627" s="8">
        <f t="shared" si="9"/>
        <v>0</v>
      </c>
    </row>
    <row r="628" spans="1:6" x14ac:dyDescent="0.25">
      <c r="A628" s="1" t="s">
        <v>645</v>
      </c>
      <c r="B628" s="1" t="s">
        <v>22</v>
      </c>
      <c r="C628" s="2" t="s">
        <v>1632</v>
      </c>
      <c r="D628" s="8">
        <v>0.15605324074074076</v>
      </c>
      <c r="E628" s="8" cm="1">
        <f t="array" ref="E628">SUMPRODUCT(VALUE(IFERROR(MID(0&amp;tblExport4[[#This Row],[Time]],SEARCH({"h","m","sec"},0&amp;tblExport4[[#This Row],[Time]])-3,2),{0,0,0})),{3600,60,1})/86400</f>
        <v>0.15605324074074073</v>
      </c>
      <c r="F628" s="8">
        <f t="shared" si="9"/>
        <v>0</v>
      </c>
    </row>
    <row r="629" spans="1:6" x14ac:dyDescent="0.25">
      <c r="A629" s="1" t="s">
        <v>646</v>
      </c>
      <c r="B629" s="1" t="s">
        <v>11</v>
      </c>
      <c r="C629" s="2" t="s">
        <v>1633</v>
      </c>
      <c r="D629" s="8">
        <v>0.22500000000000001</v>
      </c>
      <c r="E629" s="8" cm="1">
        <f t="array" ref="E629">SUMPRODUCT(VALUE(IFERROR(MID(0&amp;tblExport4[[#This Row],[Time]],SEARCH({"h","m","sec"},0&amp;tblExport4[[#This Row],[Time]])-3,2),{0,0,0})),{3600,60,1})/86400</f>
        <v>0.22500000000000001</v>
      </c>
      <c r="F629" s="8">
        <f t="shared" si="9"/>
        <v>0</v>
      </c>
    </row>
    <row r="630" spans="1:6" x14ac:dyDescent="0.25">
      <c r="A630" s="1" t="s">
        <v>647</v>
      </c>
      <c r="B630" s="1" t="s">
        <v>15</v>
      </c>
      <c r="C630" s="2" t="s">
        <v>1634</v>
      </c>
      <c r="D630" s="8">
        <v>8.8206018518518517E-2</v>
      </c>
      <c r="E630" s="8" cm="1">
        <f t="array" ref="E630">SUMPRODUCT(VALUE(IFERROR(MID(0&amp;tblExport4[[#This Row],[Time]],SEARCH({"h","m","sec"},0&amp;tblExport4[[#This Row],[Time]])-3,2),{0,0,0})),{3600,60,1})/86400</f>
        <v>8.8206018518518517E-2</v>
      </c>
      <c r="F630" s="8">
        <f t="shared" si="9"/>
        <v>0</v>
      </c>
    </row>
    <row r="631" spans="1:6" x14ac:dyDescent="0.25">
      <c r="A631" s="1" t="s">
        <v>648</v>
      </c>
      <c r="B631" s="1" t="s">
        <v>13</v>
      </c>
      <c r="C631" s="2" t="s">
        <v>1635</v>
      </c>
      <c r="D631" s="8">
        <v>0.1371064814814815</v>
      </c>
      <c r="E631" s="8" cm="1">
        <f t="array" ref="E631">SUMPRODUCT(VALUE(IFERROR(MID(0&amp;tblExport4[[#This Row],[Time]],SEARCH({"h","m","sec"},0&amp;tblExport4[[#This Row],[Time]])-3,2),{0,0,0})),{3600,60,1})/86400</f>
        <v>0.13710648148148147</v>
      </c>
      <c r="F631" s="8">
        <f t="shared" si="9"/>
        <v>0</v>
      </c>
    </row>
    <row r="632" spans="1:6" x14ac:dyDescent="0.25">
      <c r="A632" s="1" t="s">
        <v>649</v>
      </c>
      <c r="B632" s="1" t="s">
        <v>20</v>
      </c>
      <c r="C632" s="2" t="s">
        <v>1636</v>
      </c>
      <c r="D632" s="8">
        <v>0.22998842592592594</v>
      </c>
      <c r="E632" s="8" cm="1">
        <f t="array" ref="E632">SUMPRODUCT(VALUE(IFERROR(MID(0&amp;tblExport4[[#This Row],[Time]],SEARCH({"h","m","sec"},0&amp;tblExport4[[#This Row],[Time]])-3,2),{0,0,0})),{3600,60,1})/86400</f>
        <v>0.22998842592592592</v>
      </c>
      <c r="F632" s="8">
        <f t="shared" si="9"/>
        <v>0</v>
      </c>
    </row>
    <row r="633" spans="1:6" x14ac:dyDescent="0.25">
      <c r="A633" s="1" t="s">
        <v>650</v>
      </c>
      <c r="B633" s="1" t="s">
        <v>11</v>
      </c>
      <c r="C633" s="2" t="s">
        <v>1637</v>
      </c>
      <c r="D633" s="8">
        <v>1.6655092592592593E-2</v>
      </c>
      <c r="E633" s="8" cm="1">
        <f t="array" ref="E633">SUMPRODUCT(VALUE(IFERROR(MID(0&amp;tblExport4[[#This Row],[Time]],SEARCH({"h","m","sec"},0&amp;tblExport4[[#This Row],[Time]])-3,2),{0,0,0})),{3600,60,1})/86400</f>
        <v>1.6655092592592593E-2</v>
      </c>
      <c r="F633" s="8">
        <f t="shared" si="9"/>
        <v>0</v>
      </c>
    </row>
    <row r="634" spans="1:6" x14ac:dyDescent="0.25">
      <c r="A634" s="1" t="s">
        <v>651</v>
      </c>
      <c r="B634" s="1" t="s">
        <v>20</v>
      </c>
      <c r="C634" s="2" t="s">
        <v>2000</v>
      </c>
      <c r="D634" s="8">
        <v>1.4583333333333332E-2</v>
      </c>
      <c r="E634" s="8" cm="1">
        <f t="array" ref="E634">SUMPRODUCT(VALUE(IFERROR(MID(0&amp;tblExport4[[#This Row],[Time]],SEARCH({"h","m","sec"},0&amp;tblExport4[[#This Row],[Time]])-3,2),{0,0,0})),{3600,60,1})/86400</f>
        <v>1.4583333333333334E-2</v>
      </c>
      <c r="F634" s="8">
        <f t="shared" si="9"/>
        <v>0</v>
      </c>
    </row>
    <row r="635" spans="1:6" x14ac:dyDescent="0.25">
      <c r="A635" s="1" t="s">
        <v>652</v>
      </c>
      <c r="B635" s="1" t="s">
        <v>27</v>
      </c>
      <c r="C635" s="2" t="s">
        <v>1638</v>
      </c>
      <c r="D635" s="8">
        <v>0.45421296296296299</v>
      </c>
      <c r="E635" s="8" cm="1">
        <f t="array" ref="E635">SUMPRODUCT(VALUE(IFERROR(MID(0&amp;tblExport4[[#This Row],[Time]],SEARCH({"h","m","sec"},0&amp;tblExport4[[#This Row],[Time]])-3,2),{0,0,0})),{3600,60,1})/86400</f>
        <v>0.45421296296296299</v>
      </c>
      <c r="F635" s="8">
        <f t="shared" si="9"/>
        <v>0</v>
      </c>
    </row>
    <row r="636" spans="1:6" x14ac:dyDescent="0.25">
      <c r="A636" s="1" t="s">
        <v>653</v>
      </c>
      <c r="B636" s="1" t="s">
        <v>15</v>
      </c>
      <c r="C636" s="2" t="s">
        <v>1639</v>
      </c>
      <c r="D636" s="8">
        <v>0.49076388888888894</v>
      </c>
      <c r="E636" s="8" cm="1">
        <f t="array" ref="E636">SUMPRODUCT(VALUE(IFERROR(MID(0&amp;tblExport4[[#This Row],[Time]],SEARCH({"h","m","sec"},0&amp;tblExport4[[#This Row],[Time]])-3,2),{0,0,0})),{3600,60,1})/86400</f>
        <v>0.49076388888888889</v>
      </c>
      <c r="F636" s="8">
        <f t="shared" si="9"/>
        <v>0</v>
      </c>
    </row>
    <row r="637" spans="1:6" x14ac:dyDescent="0.25">
      <c r="A637" s="1" t="s">
        <v>654</v>
      </c>
      <c r="B637" s="1" t="s">
        <v>13</v>
      </c>
      <c r="C637" s="2" t="s">
        <v>1640</v>
      </c>
      <c r="D637" s="8">
        <v>0.38087962962962968</v>
      </c>
      <c r="E637" s="8" cm="1">
        <f t="array" ref="E637">SUMPRODUCT(VALUE(IFERROR(MID(0&amp;tblExport4[[#This Row],[Time]],SEARCH({"h","m","sec"},0&amp;tblExport4[[#This Row],[Time]])-3,2),{0,0,0})),{3600,60,1})/86400</f>
        <v>0.38087962962962962</v>
      </c>
      <c r="F637" s="8">
        <f t="shared" si="9"/>
        <v>0</v>
      </c>
    </row>
    <row r="638" spans="1:6" x14ac:dyDescent="0.25">
      <c r="A638" s="1" t="s">
        <v>655</v>
      </c>
      <c r="B638" s="1" t="s">
        <v>30</v>
      </c>
      <c r="C638" s="2" t="s">
        <v>1641</v>
      </c>
      <c r="D638" s="8">
        <v>8.1365740740740738E-3</v>
      </c>
      <c r="E638" s="8" cm="1">
        <f t="array" ref="E638">SUMPRODUCT(VALUE(IFERROR(MID(0&amp;tblExport4[[#This Row],[Time]],SEARCH({"h","m","sec"},0&amp;tblExport4[[#This Row],[Time]])-3,2),{0,0,0})),{3600,60,1})/86400</f>
        <v>8.1365740740740738E-3</v>
      </c>
      <c r="F638" s="8">
        <f t="shared" si="9"/>
        <v>0</v>
      </c>
    </row>
    <row r="639" spans="1:6" x14ac:dyDescent="0.25">
      <c r="A639" s="1" t="s">
        <v>656</v>
      </c>
      <c r="B639" s="1" t="s">
        <v>30</v>
      </c>
      <c r="C639" s="2" t="s">
        <v>1642</v>
      </c>
      <c r="D639" s="8">
        <v>0.30903935185185188</v>
      </c>
      <c r="E639" s="8" cm="1">
        <f t="array" ref="E639">SUMPRODUCT(VALUE(IFERROR(MID(0&amp;tblExport4[[#This Row],[Time]],SEARCH({"h","m","sec"},0&amp;tblExport4[[#This Row],[Time]])-3,2),{0,0,0})),{3600,60,1})/86400</f>
        <v>0.30903935185185183</v>
      </c>
      <c r="F639" s="8">
        <f t="shared" si="9"/>
        <v>0</v>
      </c>
    </row>
    <row r="640" spans="1:6" x14ac:dyDescent="0.25">
      <c r="A640" s="1" t="s">
        <v>657</v>
      </c>
      <c r="B640" s="1" t="s">
        <v>11</v>
      </c>
      <c r="C640" s="2" t="s">
        <v>1643</v>
      </c>
      <c r="D640" s="8">
        <v>0.15722222222222224</v>
      </c>
      <c r="E640" s="8" cm="1">
        <f t="array" ref="E640">SUMPRODUCT(VALUE(IFERROR(MID(0&amp;tblExport4[[#This Row],[Time]],SEARCH({"h","m","sec"},0&amp;tblExport4[[#This Row],[Time]])-3,2),{0,0,0})),{3600,60,1})/86400</f>
        <v>0.15722222222222224</v>
      </c>
      <c r="F640" s="8">
        <f t="shared" si="9"/>
        <v>0</v>
      </c>
    </row>
    <row r="641" spans="1:6" x14ac:dyDescent="0.25">
      <c r="A641" s="1" t="s">
        <v>658</v>
      </c>
      <c r="B641" s="1" t="s">
        <v>20</v>
      </c>
      <c r="C641" s="2" t="s">
        <v>1644</v>
      </c>
      <c r="D641" s="8">
        <v>3.5474537037037041E-2</v>
      </c>
      <c r="E641" s="8" cm="1">
        <f t="array" ref="E641">SUMPRODUCT(VALUE(IFERROR(MID(0&amp;tblExport4[[#This Row],[Time]],SEARCH({"h","m","sec"},0&amp;tblExport4[[#This Row],[Time]])-3,2),{0,0,0})),{3600,60,1})/86400</f>
        <v>3.5474537037037034E-2</v>
      </c>
      <c r="F641" s="8">
        <f t="shared" si="9"/>
        <v>0</v>
      </c>
    </row>
    <row r="642" spans="1:6" x14ac:dyDescent="0.25">
      <c r="A642" s="1" t="s">
        <v>659</v>
      </c>
      <c r="B642" s="1" t="s">
        <v>22</v>
      </c>
      <c r="C642" s="2" t="s">
        <v>1645</v>
      </c>
      <c r="D642" s="8">
        <v>0.31528935185185186</v>
      </c>
      <c r="E642" s="8" cm="1">
        <f t="array" ref="E642">SUMPRODUCT(VALUE(IFERROR(MID(0&amp;tblExport4[[#This Row],[Time]],SEARCH({"h","m","sec"},0&amp;tblExport4[[#This Row],[Time]])-3,2),{0,0,0})),{3600,60,1})/86400</f>
        <v>0.31528935185185186</v>
      </c>
      <c r="F642" s="8">
        <f t="shared" ref="F642:F705" si="10">D642-E642</f>
        <v>0</v>
      </c>
    </row>
    <row r="643" spans="1:6" x14ac:dyDescent="0.25">
      <c r="A643" s="1" t="s">
        <v>660</v>
      </c>
      <c r="B643" s="1" t="s">
        <v>15</v>
      </c>
      <c r="C643" s="2" t="s">
        <v>1646</v>
      </c>
      <c r="D643" s="8">
        <v>0.13185185185185186</v>
      </c>
      <c r="E643" s="8" cm="1">
        <f t="array" ref="E643">SUMPRODUCT(VALUE(IFERROR(MID(0&amp;tblExport4[[#This Row],[Time]],SEARCH({"h","m","sec"},0&amp;tblExport4[[#This Row],[Time]])-3,2),{0,0,0})),{3600,60,1})/86400</f>
        <v>0.13185185185185186</v>
      </c>
      <c r="F643" s="8">
        <f t="shared" si="10"/>
        <v>0</v>
      </c>
    </row>
    <row r="644" spans="1:6" x14ac:dyDescent="0.25">
      <c r="A644" s="1" t="s">
        <v>661</v>
      </c>
      <c r="B644" s="1" t="s">
        <v>15</v>
      </c>
      <c r="C644" s="2" t="s">
        <v>1647</v>
      </c>
      <c r="D644" s="8">
        <v>0.37038194444444444</v>
      </c>
      <c r="E644" s="8" cm="1">
        <f t="array" ref="E644">SUMPRODUCT(VALUE(IFERROR(MID(0&amp;tblExport4[[#This Row],[Time]],SEARCH({"h","m","sec"},0&amp;tblExport4[[#This Row],[Time]])-3,2),{0,0,0})),{3600,60,1})/86400</f>
        <v>0.37038194444444444</v>
      </c>
      <c r="F644" s="8">
        <f t="shared" si="10"/>
        <v>0</v>
      </c>
    </row>
    <row r="645" spans="1:6" x14ac:dyDescent="0.25">
      <c r="A645" s="1" t="s">
        <v>662</v>
      </c>
      <c r="B645" s="1" t="s">
        <v>15</v>
      </c>
      <c r="C645" s="2" t="s">
        <v>1648</v>
      </c>
      <c r="D645" s="8">
        <v>0.41892361111111115</v>
      </c>
      <c r="E645" s="8" cm="1">
        <f t="array" ref="E645">SUMPRODUCT(VALUE(IFERROR(MID(0&amp;tblExport4[[#This Row],[Time]],SEARCH({"h","m","sec"},0&amp;tblExport4[[#This Row],[Time]])-3,2),{0,0,0})),{3600,60,1})/86400</f>
        <v>0.41892361111111109</v>
      </c>
      <c r="F645" s="8">
        <f t="shared" si="10"/>
        <v>0</v>
      </c>
    </row>
    <row r="646" spans="1:6" x14ac:dyDescent="0.25">
      <c r="A646" s="1" t="s">
        <v>663</v>
      </c>
      <c r="B646" s="1" t="s">
        <v>15</v>
      </c>
      <c r="C646" s="2" t="s">
        <v>1649</v>
      </c>
      <c r="D646" s="8">
        <v>4.1377314814814818E-2</v>
      </c>
      <c r="E646" s="8" cm="1">
        <f t="array" ref="E646">SUMPRODUCT(VALUE(IFERROR(MID(0&amp;tblExport4[[#This Row],[Time]],SEARCH({"h","m","sec"},0&amp;tblExport4[[#This Row],[Time]])-3,2),{0,0,0})),{3600,60,1})/86400</f>
        <v>4.1377314814814818E-2</v>
      </c>
      <c r="F646" s="8">
        <f t="shared" si="10"/>
        <v>0</v>
      </c>
    </row>
    <row r="647" spans="1:6" x14ac:dyDescent="0.25">
      <c r="A647" s="1" t="s">
        <v>664</v>
      </c>
      <c r="B647" s="1" t="s">
        <v>9</v>
      </c>
      <c r="C647" s="2" t="s">
        <v>1650</v>
      </c>
      <c r="D647" s="8">
        <v>0.31245370370370368</v>
      </c>
      <c r="E647" s="8" cm="1">
        <f t="array" ref="E647">SUMPRODUCT(VALUE(IFERROR(MID(0&amp;tblExport4[[#This Row],[Time]],SEARCH({"h","m","sec"},0&amp;tblExport4[[#This Row],[Time]])-3,2),{0,0,0})),{3600,60,1})/86400</f>
        <v>0.31245370370370368</v>
      </c>
      <c r="F647" s="8">
        <f t="shared" si="10"/>
        <v>0</v>
      </c>
    </row>
    <row r="648" spans="1:6" x14ac:dyDescent="0.25">
      <c r="A648" s="1" t="s">
        <v>665</v>
      </c>
      <c r="B648" s="1" t="s">
        <v>93</v>
      </c>
      <c r="C648" s="2" t="s">
        <v>1651</v>
      </c>
      <c r="D648" s="8">
        <v>7.2037037037037038E-2</v>
      </c>
      <c r="E648" s="8" cm="1">
        <f t="array" ref="E648">SUMPRODUCT(VALUE(IFERROR(MID(0&amp;tblExport4[[#This Row],[Time]],SEARCH({"h","m","sec"},0&amp;tblExport4[[#This Row],[Time]])-3,2),{0,0,0})),{3600,60,1})/86400</f>
        <v>7.2037037037037038E-2</v>
      </c>
      <c r="F648" s="8">
        <f t="shared" si="10"/>
        <v>0</v>
      </c>
    </row>
    <row r="649" spans="1:6" x14ac:dyDescent="0.25">
      <c r="A649" s="1" t="s">
        <v>666</v>
      </c>
      <c r="B649" s="1" t="s">
        <v>15</v>
      </c>
      <c r="C649" s="2" t="s">
        <v>1652</v>
      </c>
      <c r="D649" s="8">
        <v>0.1481712962962963</v>
      </c>
      <c r="E649" s="8" cm="1">
        <f t="array" ref="E649">SUMPRODUCT(VALUE(IFERROR(MID(0&amp;tblExport4[[#This Row],[Time]],SEARCH({"h","m","sec"},0&amp;tblExport4[[#This Row],[Time]])-3,2),{0,0,0})),{3600,60,1})/86400</f>
        <v>0.1481712962962963</v>
      </c>
      <c r="F649" s="8">
        <f t="shared" si="10"/>
        <v>0</v>
      </c>
    </row>
    <row r="650" spans="1:6" x14ac:dyDescent="0.25">
      <c r="A650" s="1" t="s">
        <v>667</v>
      </c>
      <c r="B650" s="1" t="s">
        <v>15</v>
      </c>
      <c r="C650" s="2" t="s">
        <v>1653</v>
      </c>
      <c r="D650" s="8">
        <v>6.4710648148148142E-2</v>
      </c>
      <c r="E650" s="8" cm="1">
        <f t="array" ref="E650">SUMPRODUCT(VALUE(IFERROR(MID(0&amp;tblExport4[[#This Row],[Time]],SEARCH({"h","m","sec"},0&amp;tblExport4[[#This Row],[Time]])-3,2),{0,0,0})),{3600,60,1})/86400</f>
        <v>6.4710648148148142E-2</v>
      </c>
      <c r="F650" s="8">
        <f t="shared" si="10"/>
        <v>0</v>
      </c>
    </row>
    <row r="651" spans="1:6" x14ac:dyDescent="0.25">
      <c r="A651" s="1" t="s">
        <v>668</v>
      </c>
      <c r="B651" s="1" t="s">
        <v>20</v>
      </c>
      <c r="C651" s="2" t="s">
        <v>1654</v>
      </c>
      <c r="D651" s="8">
        <v>0.41282407407407407</v>
      </c>
      <c r="E651" s="8" cm="1">
        <f t="array" ref="E651">SUMPRODUCT(VALUE(IFERROR(MID(0&amp;tblExport4[[#This Row],[Time]],SEARCH({"h","m","sec"},0&amp;tblExport4[[#This Row],[Time]])-3,2),{0,0,0})),{3600,60,1})/86400</f>
        <v>0.41282407407407407</v>
      </c>
      <c r="F651" s="8">
        <f t="shared" si="10"/>
        <v>0</v>
      </c>
    </row>
    <row r="652" spans="1:6" x14ac:dyDescent="0.25">
      <c r="A652" s="1" t="s">
        <v>669</v>
      </c>
      <c r="B652" s="1" t="s">
        <v>15</v>
      </c>
      <c r="C652" s="2" t="s">
        <v>1655</v>
      </c>
      <c r="D652" s="8">
        <v>0.32643518518518516</v>
      </c>
      <c r="E652" s="8" cm="1">
        <f t="array" ref="E652">SUMPRODUCT(VALUE(IFERROR(MID(0&amp;tblExport4[[#This Row],[Time]],SEARCH({"h","m","sec"},0&amp;tblExport4[[#This Row],[Time]])-3,2),{0,0,0})),{3600,60,1})/86400</f>
        <v>0.32643518518518516</v>
      </c>
      <c r="F652" s="8">
        <f t="shared" si="10"/>
        <v>0</v>
      </c>
    </row>
    <row r="653" spans="1:6" x14ac:dyDescent="0.25">
      <c r="A653" s="1" t="s">
        <v>670</v>
      </c>
      <c r="B653" s="1" t="s">
        <v>98</v>
      </c>
      <c r="C653" s="2" t="s">
        <v>1656</v>
      </c>
      <c r="D653" s="8">
        <v>0.10457175925925925</v>
      </c>
      <c r="E653" s="8" cm="1">
        <f t="array" ref="E653">SUMPRODUCT(VALUE(IFERROR(MID(0&amp;tblExport4[[#This Row],[Time]],SEARCH({"h","m","sec"},0&amp;tblExport4[[#This Row],[Time]])-3,2),{0,0,0})),{3600,60,1})/86400</f>
        <v>0.10457175925925925</v>
      </c>
      <c r="F653" s="8">
        <f t="shared" si="10"/>
        <v>0</v>
      </c>
    </row>
    <row r="654" spans="1:6" x14ac:dyDescent="0.25">
      <c r="A654" s="1" t="s">
        <v>671</v>
      </c>
      <c r="B654" s="1" t="s">
        <v>13</v>
      </c>
      <c r="C654" s="2" t="s">
        <v>1657</v>
      </c>
      <c r="D654" s="8">
        <v>0.26450231481481484</v>
      </c>
      <c r="E654" s="8" cm="1">
        <f t="array" ref="E654">SUMPRODUCT(VALUE(IFERROR(MID(0&amp;tblExport4[[#This Row],[Time]],SEARCH({"h","m","sec"},0&amp;tblExport4[[#This Row],[Time]])-3,2),{0,0,0})),{3600,60,1})/86400</f>
        <v>0.26450231481481479</v>
      </c>
      <c r="F654" s="8">
        <f t="shared" si="10"/>
        <v>0</v>
      </c>
    </row>
    <row r="655" spans="1:6" x14ac:dyDescent="0.25">
      <c r="A655" s="1" t="s">
        <v>672</v>
      </c>
      <c r="B655" s="1" t="s">
        <v>57</v>
      </c>
      <c r="C655" s="2" t="s">
        <v>1658</v>
      </c>
      <c r="D655" s="8">
        <v>0.45750000000000002</v>
      </c>
      <c r="E655" s="8" cm="1">
        <f t="array" ref="E655">SUMPRODUCT(VALUE(IFERROR(MID(0&amp;tblExport4[[#This Row],[Time]],SEARCH({"h","m","sec"},0&amp;tblExport4[[#This Row],[Time]])-3,2),{0,0,0})),{3600,60,1})/86400</f>
        <v>0.45750000000000002</v>
      </c>
      <c r="F655" s="8">
        <f t="shared" si="10"/>
        <v>0</v>
      </c>
    </row>
    <row r="656" spans="1:6" x14ac:dyDescent="0.25">
      <c r="A656" s="1" t="s">
        <v>673</v>
      </c>
      <c r="B656" s="1" t="s">
        <v>20</v>
      </c>
      <c r="C656" s="2" t="s">
        <v>1659</v>
      </c>
      <c r="D656" s="8">
        <v>0.3016550925925926</v>
      </c>
      <c r="E656" s="8" cm="1">
        <f t="array" ref="E656">SUMPRODUCT(VALUE(IFERROR(MID(0&amp;tblExport4[[#This Row],[Time]],SEARCH({"h","m","sec"},0&amp;tblExport4[[#This Row],[Time]])-3,2),{0,0,0})),{3600,60,1})/86400</f>
        <v>0.3016550925925926</v>
      </c>
      <c r="F656" s="8">
        <f t="shared" si="10"/>
        <v>0</v>
      </c>
    </row>
    <row r="657" spans="1:6" x14ac:dyDescent="0.25">
      <c r="A657" s="1" t="s">
        <v>674</v>
      </c>
      <c r="B657" s="1" t="s">
        <v>20</v>
      </c>
      <c r="C657" s="2" t="s">
        <v>1660</v>
      </c>
      <c r="D657" s="8">
        <v>0.36820601851851853</v>
      </c>
      <c r="E657" s="8" cm="1">
        <f t="array" ref="E657">SUMPRODUCT(VALUE(IFERROR(MID(0&amp;tblExport4[[#This Row],[Time]],SEARCH({"h","m","sec"},0&amp;tblExport4[[#This Row],[Time]])-3,2),{0,0,0})),{3600,60,1})/86400</f>
        <v>0.36820601851851853</v>
      </c>
      <c r="F657" s="8">
        <f t="shared" si="10"/>
        <v>0</v>
      </c>
    </row>
    <row r="658" spans="1:6" x14ac:dyDescent="0.25">
      <c r="A658" s="1" t="s">
        <v>675</v>
      </c>
      <c r="B658" s="1" t="s">
        <v>22</v>
      </c>
      <c r="C658" s="2" t="s">
        <v>1661</v>
      </c>
      <c r="D658" s="8">
        <v>0.30608796296296298</v>
      </c>
      <c r="E658" s="8" cm="1">
        <f t="array" ref="E658">SUMPRODUCT(VALUE(IFERROR(MID(0&amp;tblExport4[[#This Row],[Time]],SEARCH({"h","m","sec"},0&amp;tblExport4[[#This Row],[Time]])-3,2),{0,0,0})),{3600,60,1})/86400</f>
        <v>0.30608796296296298</v>
      </c>
      <c r="F658" s="8">
        <f t="shared" si="10"/>
        <v>0</v>
      </c>
    </row>
    <row r="659" spans="1:6" x14ac:dyDescent="0.25">
      <c r="A659" s="1" t="s">
        <v>676</v>
      </c>
      <c r="B659" s="1" t="s">
        <v>15</v>
      </c>
      <c r="C659" s="2" t="s">
        <v>1662</v>
      </c>
      <c r="D659" s="8">
        <v>9.0486111111111114E-2</v>
      </c>
      <c r="E659" s="8" cm="1">
        <f t="array" ref="E659">SUMPRODUCT(VALUE(IFERROR(MID(0&amp;tblExport4[[#This Row],[Time]],SEARCH({"h","m","sec"},0&amp;tblExport4[[#This Row],[Time]])-3,2),{0,0,0})),{3600,60,1})/86400</f>
        <v>9.0486111111111114E-2</v>
      </c>
      <c r="F659" s="8">
        <f t="shared" si="10"/>
        <v>0</v>
      </c>
    </row>
    <row r="660" spans="1:6" x14ac:dyDescent="0.25">
      <c r="A660" s="1" t="s">
        <v>677</v>
      </c>
      <c r="B660" s="1" t="s">
        <v>11</v>
      </c>
      <c r="C660" s="2" t="s">
        <v>1663</v>
      </c>
      <c r="D660" s="8">
        <v>9.5983796296296289E-2</v>
      </c>
      <c r="E660" s="8" cm="1">
        <f t="array" ref="E660">SUMPRODUCT(VALUE(IFERROR(MID(0&amp;tblExport4[[#This Row],[Time]],SEARCH({"h","m","sec"},0&amp;tblExport4[[#This Row],[Time]])-3,2),{0,0,0})),{3600,60,1})/86400</f>
        <v>9.5983796296296303E-2</v>
      </c>
      <c r="F660" s="8">
        <f t="shared" si="10"/>
        <v>0</v>
      </c>
    </row>
    <row r="661" spans="1:6" x14ac:dyDescent="0.25">
      <c r="A661" s="1" t="s">
        <v>678</v>
      </c>
      <c r="B661" s="1" t="s">
        <v>20</v>
      </c>
      <c r="C661" s="2" t="s">
        <v>1664</v>
      </c>
      <c r="D661" s="8">
        <v>0.45636574074074071</v>
      </c>
      <c r="E661" s="8" cm="1">
        <f t="array" ref="E661">SUMPRODUCT(VALUE(IFERROR(MID(0&amp;tblExport4[[#This Row],[Time]],SEARCH({"h","m","sec"},0&amp;tblExport4[[#This Row],[Time]])-3,2),{0,0,0})),{3600,60,1})/86400</f>
        <v>0.45636574074074077</v>
      </c>
      <c r="F661" s="8">
        <f t="shared" si="10"/>
        <v>0</v>
      </c>
    </row>
    <row r="662" spans="1:6" x14ac:dyDescent="0.25">
      <c r="A662" s="1" t="s">
        <v>679</v>
      </c>
      <c r="B662" s="1" t="s">
        <v>57</v>
      </c>
      <c r="C662" s="2" t="s">
        <v>1665</v>
      </c>
      <c r="D662" s="8">
        <v>0.49246527777777777</v>
      </c>
      <c r="E662" s="8" cm="1">
        <f t="array" ref="E662">SUMPRODUCT(VALUE(IFERROR(MID(0&amp;tblExport4[[#This Row],[Time]],SEARCH({"h","m","sec"},0&amp;tblExport4[[#This Row],[Time]])-3,2),{0,0,0})),{3600,60,1})/86400</f>
        <v>0.49246527777777777</v>
      </c>
      <c r="F662" s="8">
        <f t="shared" si="10"/>
        <v>0</v>
      </c>
    </row>
    <row r="663" spans="1:6" x14ac:dyDescent="0.25">
      <c r="A663" s="1" t="s">
        <v>680</v>
      </c>
      <c r="B663" s="1" t="s">
        <v>15</v>
      </c>
      <c r="C663" s="2" t="s">
        <v>1666</v>
      </c>
      <c r="D663" s="8">
        <v>0.18892361111111111</v>
      </c>
      <c r="E663" s="8" cm="1">
        <f t="array" ref="E663">SUMPRODUCT(VALUE(IFERROR(MID(0&amp;tblExport4[[#This Row],[Time]],SEARCH({"h","m","sec"},0&amp;tblExport4[[#This Row],[Time]])-3,2),{0,0,0})),{3600,60,1})/86400</f>
        <v>0.18892361111111111</v>
      </c>
      <c r="F663" s="8">
        <f t="shared" si="10"/>
        <v>0</v>
      </c>
    </row>
    <row r="664" spans="1:6" x14ac:dyDescent="0.25">
      <c r="A664" s="1" t="s">
        <v>681</v>
      </c>
      <c r="B664" s="1" t="s">
        <v>22</v>
      </c>
      <c r="C664" s="2" t="s">
        <v>1667</v>
      </c>
      <c r="D664" s="8">
        <v>5.4074074074074073E-2</v>
      </c>
      <c r="E664" s="8" cm="1">
        <f t="array" ref="E664">SUMPRODUCT(VALUE(IFERROR(MID(0&amp;tblExport4[[#This Row],[Time]],SEARCH({"h","m","sec"},0&amp;tblExport4[[#This Row],[Time]])-3,2),{0,0,0})),{3600,60,1})/86400</f>
        <v>5.4074074074074073E-2</v>
      </c>
      <c r="F664" s="8">
        <f t="shared" si="10"/>
        <v>0</v>
      </c>
    </row>
    <row r="665" spans="1:6" x14ac:dyDescent="0.25">
      <c r="A665" s="1" t="s">
        <v>682</v>
      </c>
      <c r="B665" s="1" t="s">
        <v>15</v>
      </c>
      <c r="C665" s="2" t="s">
        <v>1668</v>
      </c>
      <c r="D665" s="8">
        <v>0.18627314814814813</v>
      </c>
      <c r="E665" s="8" cm="1">
        <f t="array" ref="E665">SUMPRODUCT(VALUE(IFERROR(MID(0&amp;tblExport4[[#This Row],[Time]],SEARCH({"h","m","sec"},0&amp;tblExport4[[#This Row],[Time]])-3,2),{0,0,0})),{3600,60,1})/86400</f>
        <v>0.18627314814814816</v>
      </c>
      <c r="F665" s="8">
        <f t="shared" si="10"/>
        <v>0</v>
      </c>
    </row>
    <row r="666" spans="1:6" x14ac:dyDescent="0.25">
      <c r="A666" s="1" t="s">
        <v>683</v>
      </c>
      <c r="B666" s="1" t="s">
        <v>15</v>
      </c>
      <c r="C666" s="2" t="s">
        <v>1669</v>
      </c>
      <c r="D666" s="8">
        <v>0.10471064814814816</v>
      </c>
      <c r="E666" s="8" cm="1">
        <f t="array" ref="E666">SUMPRODUCT(VALUE(IFERROR(MID(0&amp;tblExport4[[#This Row],[Time]],SEARCH({"h","m","sec"},0&amp;tblExport4[[#This Row],[Time]])-3,2),{0,0,0})),{3600,60,1})/86400</f>
        <v>0.10471064814814815</v>
      </c>
      <c r="F666" s="8">
        <f t="shared" si="10"/>
        <v>0</v>
      </c>
    </row>
    <row r="667" spans="1:6" x14ac:dyDescent="0.25">
      <c r="A667" s="1" t="s">
        <v>684</v>
      </c>
      <c r="B667" s="1" t="s">
        <v>13</v>
      </c>
      <c r="C667" s="2" t="s">
        <v>1670</v>
      </c>
      <c r="D667" s="8">
        <v>5.7638888888888887E-3</v>
      </c>
      <c r="E667" s="8" cm="1">
        <f t="array" ref="E667">SUMPRODUCT(VALUE(IFERROR(MID(0&amp;tblExport4[[#This Row],[Time]],SEARCH({"h","m","sec"},0&amp;tblExport4[[#This Row],[Time]])-3,2),{0,0,0})),{3600,60,1})/86400</f>
        <v>5.7638888888888887E-3</v>
      </c>
      <c r="F667" s="8">
        <f t="shared" si="10"/>
        <v>0</v>
      </c>
    </row>
    <row r="668" spans="1:6" x14ac:dyDescent="0.25">
      <c r="A668" s="1" t="s">
        <v>685</v>
      </c>
      <c r="B668" s="1" t="s">
        <v>15</v>
      </c>
      <c r="C668" s="2" t="s">
        <v>1671</v>
      </c>
      <c r="D668" s="8">
        <v>0.4629861111111111</v>
      </c>
      <c r="E668" s="8" cm="1">
        <f t="array" ref="E668">SUMPRODUCT(VALUE(IFERROR(MID(0&amp;tblExport4[[#This Row],[Time]],SEARCH({"h","m","sec"},0&amp;tblExport4[[#This Row],[Time]])-3,2),{0,0,0})),{3600,60,1})/86400</f>
        <v>0.4629861111111111</v>
      </c>
      <c r="F668" s="8">
        <f t="shared" si="10"/>
        <v>0</v>
      </c>
    </row>
    <row r="669" spans="1:6" x14ac:dyDescent="0.25">
      <c r="A669" s="1" t="s">
        <v>686</v>
      </c>
      <c r="B669" s="1" t="s">
        <v>15</v>
      </c>
      <c r="C669" s="2" t="s">
        <v>1672</v>
      </c>
      <c r="D669" s="8">
        <v>0.26831018518518518</v>
      </c>
      <c r="E669" s="8" cm="1">
        <f t="array" ref="E669">SUMPRODUCT(VALUE(IFERROR(MID(0&amp;tblExport4[[#This Row],[Time]],SEARCH({"h","m","sec"},0&amp;tblExport4[[#This Row],[Time]])-3,2),{0,0,0})),{3600,60,1})/86400</f>
        <v>0.26831018518518518</v>
      </c>
      <c r="F669" s="8">
        <f t="shared" si="10"/>
        <v>0</v>
      </c>
    </row>
    <row r="670" spans="1:6" x14ac:dyDescent="0.25">
      <c r="A670" s="1" t="s">
        <v>687</v>
      </c>
      <c r="B670" s="1" t="s">
        <v>11</v>
      </c>
      <c r="C670" s="2" t="s">
        <v>1673</v>
      </c>
      <c r="D670" s="8">
        <v>0.39078703703703704</v>
      </c>
      <c r="E670" s="8" cm="1">
        <f t="array" ref="E670">SUMPRODUCT(VALUE(IFERROR(MID(0&amp;tblExport4[[#This Row],[Time]],SEARCH({"h","m","sec"},0&amp;tblExport4[[#This Row],[Time]])-3,2),{0,0,0})),{3600,60,1})/86400</f>
        <v>0.39078703703703704</v>
      </c>
      <c r="F670" s="8">
        <f t="shared" si="10"/>
        <v>0</v>
      </c>
    </row>
    <row r="671" spans="1:6" x14ac:dyDescent="0.25">
      <c r="A671" s="1" t="s">
        <v>688</v>
      </c>
      <c r="B671" s="1" t="s">
        <v>20</v>
      </c>
      <c r="C671" s="2" t="s">
        <v>1674</v>
      </c>
      <c r="D671" s="8">
        <v>0.47902777777777777</v>
      </c>
      <c r="E671" s="8" cm="1">
        <f t="array" ref="E671">SUMPRODUCT(VALUE(IFERROR(MID(0&amp;tblExport4[[#This Row],[Time]],SEARCH({"h","m","sec"},0&amp;tblExport4[[#This Row],[Time]])-3,2),{0,0,0})),{3600,60,1})/86400</f>
        <v>0.47902777777777777</v>
      </c>
      <c r="F671" s="8">
        <f t="shared" si="10"/>
        <v>0</v>
      </c>
    </row>
    <row r="672" spans="1:6" x14ac:dyDescent="0.25">
      <c r="A672" s="1" t="s">
        <v>689</v>
      </c>
      <c r="B672" s="1" t="s">
        <v>9</v>
      </c>
      <c r="C672" s="2" t="s">
        <v>1675</v>
      </c>
      <c r="D672" s="8">
        <v>9.4560185185185181E-3</v>
      </c>
      <c r="E672" s="8" cm="1">
        <f t="array" ref="E672">SUMPRODUCT(VALUE(IFERROR(MID(0&amp;tblExport4[[#This Row],[Time]],SEARCH({"h","m","sec"},0&amp;tblExport4[[#This Row],[Time]])-3,2),{0,0,0})),{3600,60,1})/86400</f>
        <v>9.4560185185185181E-3</v>
      </c>
      <c r="F672" s="8">
        <f t="shared" si="10"/>
        <v>0</v>
      </c>
    </row>
    <row r="673" spans="1:6" x14ac:dyDescent="0.25">
      <c r="A673" s="1" t="s">
        <v>690</v>
      </c>
      <c r="B673" s="1" t="s">
        <v>13</v>
      </c>
      <c r="C673" s="2" t="s">
        <v>1676</v>
      </c>
      <c r="D673" s="8">
        <v>0.1335300925925926</v>
      </c>
      <c r="E673" s="8" cm="1">
        <f t="array" ref="E673">SUMPRODUCT(VALUE(IFERROR(MID(0&amp;tblExport4[[#This Row],[Time]],SEARCH({"h","m","sec"},0&amp;tblExport4[[#This Row],[Time]])-3,2),{0,0,0})),{3600,60,1})/86400</f>
        <v>0.1335300925925926</v>
      </c>
      <c r="F673" s="8">
        <f t="shared" si="10"/>
        <v>0</v>
      </c>
    </row>
    <row r="674" spans="1:6" x14ac:dyDescent="0.25">
      <c r="A674" s="1" t="s">
        <v>691</v>
      </c>
      <c r="B674" s="1" t="s">
        <v>11</v>
      </c>
      <c r="C674" s="2" t="s">
        <v>1677</v>
      </c>
      <c r="D674" s="8">
        <v>3.4768518518518525E-2</v>
      </c>
      <c r="E674" s="8" cm="1">
        <f t="array" ref="E674">SUMPRODUCT(VALUE(IFERROR(MID(0&amp;tblExport4[[#This Row],[Time]],SEARCH({"h","m","sec"},0&amp;tblExport4[[#This Row],[Time]])-3,2),{0,0,0})),{3600,60,1})/86400</f>
        <v>3.4768518518518518E-2</v>
      </c>
      <c r="F674" s="8">
        <f t="shared" si="10"/>
        <v>0</v>
      </c>
    </row>
    <row r="675" spans="1:6" x14ac:dyDescent="0.25">
      <c r="A675" s="1" t="s">
        <v>692</v>
      </c>
      <c r="B675" s="1" t="s">
        <v>20</v>
      </c>
      <c r="C675" s="2" t="s">
        <v>1678</v>
      </c>
      <c r="D675" s="8">
        <v>0.14215277777777777</v>
      </c>
      <c r="E675" s="8" cm="1">
        <f t="array" ref="E675">SUMPRODUCT(VALUE(IFERROR(MID(0&amp;tblExport4[[#This Row],[Time]],SEARCH({"h","m","sec"},0&amp;tblExport4[[#This Row],[Time]])-3,2),{0,0,0})),{3600,60,1})/86400</f>
        <v>0.14215277777777777</v>
      </c>
      <c r="F675" s="8">
        <f t="shared" si="10"/>
        <v>0</v>
      </c>
    </row>
    <row r="676" spans="1:6" x14ac:dyDescent="0.25">
      <c r="A676" s="1" t="s">
        <v>693</v>
      </c>
      <c r="B676" s="1" t="s">
        <v>15</v>
      </c>
      <c r="C676" s="2" t="s">
        <v>1679</v>
      </c>
      <c r="D676" s="8">
        <v>9.2291666666666661E-2</v>
      </c>
      <c r="E676" s="8" cm="1">
        <f t="array" ref="E676">SUMPRODUCT(VALUE(IFERROR(MID(0&amp;tblExport4[[#This Row],[Time]],SEARCH({"h","m","sec"},0&amp;tblExport4[[#This Row],[Time]])-3,2),{0,0,0})),{3600,60,1})/86400</f>
        <v>9.2291666666666661E-2</v>
      </c>
      <c r="F676" s="8">
        <f t="shared" si="10"/>
        <v>0</v>
      </c>
    </row>
    <row r="677" spans="1:6" x14ac:dyDescent="0.25">
      <c r="A677" s="1" t="s">
        <v>694</v>
      </c>
      <c r="B677" s="1" t="s">
        <v>27</v>
      </c>
      <c r="C677" s="2" t="s">
        <v>1680</v>
      </c>
      <c r="D677" s="8">
        <v>0.1821527777777778</v>
      </c>
      <c r="E677" s="8" cm="1">
        <f t="array" ref="E677">SUMPRODUCT(VALUE(IFERROR(MID(0&amp;tblExport4[[#This Row],[Time]],SEARCH({"h","m","sec"},0&amp;tblExport4[[#This Row],[Time]])-3,2),{0,0,0})),{3600,60,1})/86400</f>
        <v>0.18215277777777777</v>
      </c>
      <c r="F677" s="8">
        <f t="shared" si="10"/>
        <v>0</v>
      </c>
    </row>
    <row r="678" spans="1:6" x14ac:dyDescent="0.25">
      <c r="A678" s="1" t="s">
        <v>695</v>
      </c>
      <c r="B678" s="1" t="s">
        <v>22</v>
      </c>
      <c r="C678" s="2" t="s">
        <v>1681</v>
      </c>
      <c r="D678" s="8">
        <v>8.0046296296296296E-2</v>
      </c>
      <c r="E678" s="8" cm="1">
        <f t="array" ref="E678">SUMPRODUCT(VALUE(IFERROR(MID(0&amp;tblExport4[[#This Row],[Time]],SEARCH({"h","m","sec"},0&amp;tblExport4[[#This Row],[Time]])-3,2),{0,0,0})),{3600,60,1})/86400</f>
        <v>8.0046296296296296E-2</v>
      </c>
      <c r="F678" s="8">
        <f t="shared" si="10"/>
        <v>0</v>
      </c>
    </row>
    <row r="679" spans="1:6" x14ac:dyDescent="0.25">
      <c r="A679" s="1" t="s">
        <v>696</v>
      </c>
      <c r="B679" s="1" t="s">
        <v>15</v>
      </c>
      <c r="C679" s="2" t="s">
        <v>1682</v>
      </c>
      <c r="D679" s="8">
        <v>7.5104166666666666E-2</v>
      </c>
      <c r="E679" s="8" cm="1">
        <f t="array" ref="E679">SUMPRODUCT(VALUE(IFERROR(MID(0&amp;tblExport4[[#This Row],[Time]],SEARCH({"h","m","sec"},0&amp;tblExport4[[#This Row],[Time]])-3,2),{0,0,0})),{3600,60,1})/86400</f>
        <v>7.5104166666666666E-2</v>
      </c>
      <c r="F679" s="8">
        <f t="shared" si="10"/>
        <v>0</v>
      </c>
    </row>
    <row r="680" spans="1:6" x14ac:dyDescent="0.25">
      <c r="A680" s="1" t="s">
        <v>697</v>
      </c>
      <c r="B680" s="1" t="s">
        <v>15</v>
      </c>
      <c r="C680" s="2" t="s">
        <v>1683</v>
      </c>
      <c r="D680" s="8">
        <v>0.23883101851851851</v>
      </c>
      <c r="E680" s="8" cm="1">
        <f t="array" ref="E680">SUMPRODUCT(VALUE(IFERROR(MID(0&amp;tblExport4[[#This Row],[Time]],SEARCH({"h","m","sec"},0&amp;tblExport4[[#This Row],[Time]])-3,2),{0,0,0})),{3600,60,1})/86400</f>
        <v>0.23883101851851851</v>
      </c>
      <c r="F680" s="8">
        <f t="shared" si="10"/>
        <v>0</v>
      </c>
    </row>
    <row r="681" spans="1:6" x14ac:dyDescent="0.25">
      <c r="A681" s="1" t="s">
        <v>698</v>
      </c>
      <c r="B681" s="1" t="s">
        <v>20</v>
      </c>
      <c r="C681" s="2" t="s">
        <v>1684</v>
      </c>
      <c r="D681" s="8">
        <v>0.42116898148148146</v>
      </c>
      <c r="E681" s="8" cm="1">
        <f t="array" ref="E681">SUMPRODUCT(VALUE(IFERROR(MID(0&amp;tblExport4[[#This Row],[Time]],SEARCH({"h","m","sec"},0&amp;tblExport4[[#This Row],[Time]])-3,2),{0,0,0})),{3600,60,1})/86400</f>
        <v>0.42116898148148146</v>
      </c>
      <c r="F681" s="8">
        <f t="shared" si="10"/>
        <v>0</v>
      </c>
    </row>
    <row r="682" spans="1:6" x14ac:dyDescent="0.25">
      <c r="A682" s="1" t="s">
        <v>699</v>
      </c>
      <c r="B682" s="1" t="s">
        <v>20</v>
      </c>
      <c r="C682" s="2" t="s">
        <v>1685</v>
      </c>
      <c r="D682" s="8">
        <v>5.9398148148148144E-2</v>
      </c>
      <c r="E682" s="8" cm="1">
        <f t="array" ref="E682">SUMPRODUCT(VALUE(IFERROR(MID(0&amp;tblExport4[[#This Row],[Time]],SEARCH({"h","m","sec"},0&amp;tblExport4[[#This Row],[Time]])-3,2),{0,0,0})),{3600,60,1})/86400</f>
        <v>5.9398148148148151E-2</v>
      </c>
      <c r="F682" s="8">
        <f t="shared" si="10"/>
        <v>0</v>
      </c>
    </row>
    <row r="683" spans="1:6" x14ac:dyDescent="0.25">
      <c r="A683" s="1" t="s">
        <v>700</v>
      </c>
      <c r="B683" s="1" t="s">
        <v>15</v>
      </c>
      <c r="C683" s="2" t="s">
        <v>1686</v>
      </c>
      <c r="D683" s="8">
        <v>2.3263888888888887E-3</v>
      </c>
      <c r="E683" s="8" cm="1">
        <f t="array" ref="E683">SUMPRODUCT(VALUE(IFERROR(MID(0&amp;tblExport4[[#This Row],[Time]],SEARCH({"h","m","sec"},0&amp;tblExport4[[#This Row],[Time]])-3,2),{0,0,0})),{3600,60,1})/86400</f>
        <v>2.3263888888888887E-3</v>
      </c>
      <c r="F683" s="8">
        <f t="shared" si="10"/>
        <v>0</v>
      </c>
    </row>
    <row r="684" spans="1:6" x14ac:dyDescent="0.25">
      <c r="A684" s="1" t="s">
        <v>701</v>
      </c>
      <c r="B684" s="1" t="s">
        <v>20</v>
      </c>
      <c r="C684" s="2" t="s">
        <v>1687</v>
      </c>
      <c r="D684" s="8">
        <v>0.24565972222222221</v>
      </c>
      <c r="E684" s="8" cm="1">
        <f t="array" ref="E684">SUMPRODUCT(VALUE(IFERROR(MID(0&amp;tblExport4[[#This Row],[Time]],SEARCH({"h","m","sec"},0&amp;tblExport4[[#This Row],[Time]])-3,2),{0,0,0})),{3600,60,1})/86400</f>
        <v>0.24565972222222221</v>
      </c>
      <c r="F684" s="8">
        <f t="shared" si="10"/>
        <v>0</v>
      </c>
    </row>
    <row r="685" spans="1:6" x14ac:dyDescent="0.25">
      <c r="A685" s="1" t="s">
        <v>702</v>
      </c>
      <c r="B685" s="1" t="s">
        <v>20</v>
      </c>
      <c r="C685" s="2" t="s">
        <v>1688</v>
      </c>
      <c r="D685" s="8">
        <v>0.13607638888888887</v>
      </c>
      <c r="E685" s="8" cm="1">
        <f t="array" ref="E685">SUMPRODUCT(VALUE(IFERROR(MID(0&amp;tblExport4[[#This Row],[Time]],SEARCH({"h","m","sec"},0&amp;tblExport4[[#This Row],[Time]])-3,2),{0,0,0})),{3600,60,1})/86400</f>
        <v>0.1360763888888889</v>
      </c>
      <c r="F685" s="8">
        <f t="shared" si="10"/>
        <v>0</v>
      </c>
    </row>
    <row r="686" spans="1:6" x14ac:dyDescent="0.25">
      <c r="A686" s="1" t="s">
        <v>703</v>
      </c>
      <c r="B686" s="1" t="s">
        <v>11</v>
      </c>
      <c r="C686" s="2" t="s">
        <v>1689</v>
      </c>
      <c r="D686" s="8">
        <v>0.33262731481481483</v>
      </c>
      <c r="E686" s="8" cm="1">
        <f t="array" ref="E686">SUMPRODUCT(VALUE(IFERROR(MID(0&amp;tblExport4[[#This Row],[Time]],SEARCH({"h","m","sec"},0&amp;tblExport4[[#This Row],[Time]])-3,2),{0,0,0})),{3600,60,1})/86400</f>
        <v>0.33262731481481483</v>
      </c>
      <c r="F686" s="8">
        <f t="shared" si="10"/>
        <v>0</v>
      </c>
    </row>
    <row r="687" spans="1:6" x14ac:dyDescent="0.25">
      <c r="A687" s="1" t="s">
        <v>704</v>
      </c>
      <c r="B687" s="1" t="s">
        <v>15</v>
      </c>
      <c r="C687" s="2" t="s">
        <v>1690</v>
      </c>
      <c r="D687" s="8">
        <v>0.34546296296296292</v>
      </c>
      <c r="E687" s="8" cm="1">
        <f t="array" ref="E687">SUMPRODUCT(VALUE(IFERROR(MID(0&amp;tblExport4[[#This Row],[Time]],SEARCH({"h","m","sec"},0&amp;tblExport4[[#This Row],[Time]])-3,2),{0,0,0})),{3600,60,1})/86400</f>
        <v>0.34546296296296297</v>
      </c>
      <c r="F687" s="8">
        <f t="shared" si="10"/>
        <v>0</v>
      </c>
    </row>
    <row r="688" spans="1:6" x14ac:dyDescent="0.25">
      <c r="A688" s="1" t="s">
        <v>705</v>
      </c>
      <c r="B688" s="1" t="s">
        <v>11</v>
      </c>
      <c r="C688" s="2" t="s">
        <v>1691</v>
      </c>
      <c r="D688" s="8">
        <v>0.19297453703703704</v>
      </c>
      <c r="E688" s="8" cm="1">
        <f t="array" ref="E688">SUMPRODUCT(VALUE(IFERROR(MID(0&amp;tblExport4[[#This Row],[Time]],SEARCH({"h","m","sec"},0&amp;tblExport4[[#This Row],[Time]])-3,2),{0,0,0})),{3600,60,1})/86400</f>
        <v>0.19297453703703704</v>
      </c>
      <c r="F688" s="8">
        <f t="shared" si="10"/>
        <v>0</v>
      </c>
    </row>
    <row r="689" spans="1:6" x14ac:dyDescent="0.25">
      <c r="A689" s="1" t="s">
        <v>706</v>
      </c>
      <c r="B689" s="1" t="s">
        <v>13</v>
      </c>
      <c r="C689" s="2" t="s">
        <v>1692</v>
      </c>
      <c r="D689" s="8">
        <v>0.4924884259259259</v>
      </c>
      <c r="E689" s="8" cm="1">
        <f t="array" ref="E689">SUMPRODUCT(VALUE(IFERROR(MID(0&amp;tblExport4[[#This Row],[Time]],SEARCH({"h","m","sec"},0&amp;tblExport4[[#This Row],[Time]])-3,2),{0,0,0})),{3600,60,1})/86400</f>
        <v>0.4924884259259259</v>
      </c>
      <c r="F689" s="8">
        <f t="shared" si="10"/>
        <v>0</v>
      </c>
    </row>
    <row r="690" spans="1:6" x14ac:dyDescent="0.25">
      <c r="A690" s="1" t="s">
        <v>707</v>
      </c>
      <c r="B690" s="1" t="s">
        <v>27</v>
      </c>
      <c r="C690" s="2" t="s">
        <v>1693</v>
      </c>
      <c r="D690" s="8">
        <v>0.4392476851851852</v>
      </c>
      <c r="E690" s="8" cm="1">
        <f t="array" ref="E690">SUMPRODUCT(VALUE(IFERROR(MID(0&amp;tblExport4[[#This Row],[Time]],SEARCH({"h","m","sec"},0&amp;tblExport4[[#This Row],[Time]])-3,2),{0,0,0})),{3600,60,1})/86400</f>
        <v>0.4392476851851852</v>
      </c>
      <c r="F690" s="8">
        <f t="shared" si="10"/>
        <v>0</v>
      </c>
    </row>
    <row r="691" spans="1:6" x14ac:dyDescent="0.25">
      <c r="A691" s="1" t="s">
        <v>708</v>
      </c>
      <c r="B691" s="1" t="s">
        <v>11</v>
      </c>
      <c r="C691" s="2" t="s">
        <v>1694</v>
      </c>
      <c r="D691" s="8">
        <v>0.23940972222222223</v>
      </c>
      <c r="E691" s="8" cm="1">
        <f t="array" ref="E691">SUMPRODUCT(VALUE(IFERROR(MID(0&amp;tblExport4[[#This Row],[Time]],SEARCH({"h","m","sec"},0&amp;tblExport4[[#This Row],[Time]])-3,2),{0,0,0})),{3600,60,1})/86400</f>
        <v>0.23940972222222223</v>
      </c>
      <c r="F691" s="8">
        <f t="shared" si="10"/>
        <v>0</v>
      </c>
    </row>
    <row r="692" spans="1:6" x14ac:dyDescent="0.25">
      <c r="A692" s="1" t="s">
        <v>709</v>
      </c>
      <c r="B692" s="1" t="s">
        <v>11</v>
      </c>
      <c r="C692" s="2" t="s">
        <v>1695</v>
      </c>
      <c r="D692" s="8">
        <v>0.25671296296296298</v>
      </c>
      <c r="E692" s="8" cm="1">
        <f t="array" ref="E692">SUMPRODUCT(VALUE(IFERROR(MID(0&amp;tblExport4[[#This Row],[Time]],SEARCH({"h","m","sec"},0&amp;tblExport4[[#This Row],[Time]])-3,2),{0,0,0})),{3600,60,1})/86400</f>
        <v>0.25671296296296298</v>
      </c>
      <c r="F692" s="8">
        <f t="shared" si="10"/>
        <v>0</v>
      </c>
    </row>
    <row r="693" spans="1:6" x14ac:dyDescent="0.25">
      <c r="A693" s="1" t="s">
        <v>710</v>
      </c>
      <c r="B693" s="1" t="s">
        <v>13</v>
      </c>
      <c r="C693" s="2" t="s">
        <v>1696</v>
      </c>
      <c r="D693" s="8">
        <v>0.14359953703703704</v>
      </c>
      <c r="E693" s="8" cm="1">
        <f t="array" ref="E693">SUMPRODUCT(VALUE(IFERROR(MID(0&amp;tblExport4[[#This Row],[Time]],SEARCH({"h","m","sec"},0&amp;tblExport4[[#This Row],[Time]])-3,2),{0,0,0})),{3600,60,1})/86400</f>
        <v>0.14359953703703704</v>
      </c>
      <c r="F693" s="8">
        <f t="shared" si="10"/>
        <v>0</v>
      </c>
    </row>
    <row r="694" spans="1:6" x14ac:dyDescent="0.25">
      <c r="A694" s="1" t="s">
        <v>711</v>
      </c>
      <c r="B694" s="1" t="s">
        <v>15</v>
      </c>
      <c r="C694" s="2" t="s">
        <v>1697</v>
      </c>
      <c r="D694" s="8">
        <v>0.24030092592592592</v>
      </c>
      <c r="E694" s="8" cm="1">
        <f t="array" ref="E694">SUMPRODUCT(VALUE(IFERROR(MID(0&amp;tblExport4[[#This Row],[Time]],SEARCH({"h","m","sec"},0&amp;tblExport4[[#This Row],[Time]])-3,2),{0,0,0})),{3600,60,1})/86400</f>
        <v>0.24030092592592592</v>
      </c>
      <c r="F694" s="8">
        <f t="shared" si="10"/>
        <v>0</v>
      </c>
    </row>
    <row r="695" spans="1:6" x14ac:dyDescent="0.25">
      <c r="A695" s="1" t="s">
        <v>712</v>
      </c>
      <c r="B695" s="1" t="s">
        <v>20</v>
      </c>
      <c r="C695" s="2" t="s">
        <v>1698</v>
      </c>
      <c r="D695" s="8">
        <v>0.22</v>
      </c>
      <c r="E695" s="8" cm="1">
        <f t="array" ref="E695">SUMPRODUCT(VALUE(IFERROR(MID(0&amp;tblExport4[[#This Row],[Time]],SEARCH({"h","m","sec"},0&amp;tblExport4[[#This Row],[Time]])-3,2),{0,0,0})),{3600,60,1})/86400</f>
        <v>0.22</v>
      </c>
      <c r="F695" s="8">
        <f t="shared" si="10"/>
        <v>0</v>
      </c>
    </row>
    <row r="696" spans="1:6" x14ac:dyDescent="0.25">
      <c r="A696" s="1" t="s">
        <v>713</v>
      </c>
      <c r="B696" s="1" t="s">
        <v>13</v>
      </c>
      <c r="C696" s="2" t="s">
        <v>1699</v>
      </c>
      <c r="D696" s="8">
        <v>0.28263888888888888</v>
      </c>
      <c r="E696" s="8" cm="1">
        <f t="array" ref="E696">SUMPRODUCT(VALUE(IFERROR(MID(0&amp;tblExport4[[#This Row],[Time]],SEARCH({"h","m","sec"},0&amp;tblExport4[[#This Row],[Time]])-3,2),{0,0,0})),{3600,60,1})/86400</f>
        <v>0.28263888888888888</v>
      </c>
      <c r="F696" s="8">
        <f t="shared" si="10"/>
        <v>0</v>
      </c>
    </row>
    <row r="697" spans="1:6" x14ac:dyDescent="0.25">
      <c r="A697" s="1" t="s">
        <v>714</v>
      </c>
      <c r="B697" s="1" t="s">
        <v>11</v>
      </c>
      <c r="C697" s="2" t="s">
        <v>1700</v>
      </c>
      <c r="D697" s="8">
        <v>0.13255787037037037</v>
      </c>
      <c r="E697" s="8" cm="1">
        <f t="array" ref="E697">SUMPRODUCT(VALUE(IFERROR(MID(0&amp;tblExport4[[#This Row],[Time]],SEARCH({"h","m","sec"},0&amp;tblExport4[[#This Row],[Time]])-3,2),{0,0,0})),{3600,60,1})/86400</f>
        <v>0.13255787037037037</v>
      </c>
      <c r="F697" s="8">
        <f t="shared" si="10"/>
        <v>0</v>
      </c>
    </row>
    <row r="698" spans="1:6" x14ac:dyDescent="0.25">
      <c r="A698" s="1" t="s">
        <v>715</v>
      </c>
      <c r="B698" s="1" t="s">
        <v>9</v>
      </c>
      <c r="C698" s="2" t="s">
        <v>1701</v>
      </c>
      <c r="D698" s="8">
        <v>0.46042824074074074</v>
      </c>
      <c r="E698" s="8" cm="1">
        <f t="array" ref="E698">SUMPRODUCT(VALUE(IFERROR(MID(0&amp;tblExport4[[#This Row],[Time]],SEARCH({"h","m","sec"},0&amp;tblExport4[[#This Row],[Time]])-3,2),{0,0,0})),{3600,60,1})/86400</f>
        <v>0.46042824074074074</v>
      </c>
      <c r="F698" s="8">
        <f t="shared" si="10"/>
        <v>0</v>
      </c>
    </row>
    <row r="699" spans="1:6" x14ac:dyDescent="0.25">
      <c r="A699" s="1" t="s">
        <v>716</v>
      </c>
      <c r="B699" s="1" t="s">
        <v>15</v>
      </c>
      <c r="C699" s="2" t="s">
        <v>1702</v>
      </c>
      <c r="D699" s="8">
        <v>0.3205324074074074</v>
      </c>
      <c r="E699" s="8" cm="1">
        <f t="array" ref="E699">SUMPRODUCT(VALUE(IFERROR(MID(0&amp;tblExport4[[#This Row],[Time]],SEARCH({"h","m","sec"},0&amp;tblExport4[[#This Row],[Time]])-3,2),{0,0,0})),{3600,60,1})/86400</f>
        <v>0.3205324074074074</v>
      </c>
      <c r="F699" s="8">
        <f t="shared" si="10"/>
        <v>0</v>
      </c>
    </row>
    <row r="700" spans="1:6" x14ac:dyDescent="0.25">
      <c r="A700" s="1" t="s">
        <v>717</v>
      </c>
      <c r="B700" s="1" t="s">
        <v>20</v>
      </c>
      <c r="C700" s="2" t="s">
        <v>1703</v>
      </c>
      <c r="D700" s="8">
        <v>0.34165509259259258</v>
      </c>
      <c r="E700" s="8" cm="1">
        <f t="array" ref="E700">SUMPRODUCT(VALUE(IFERROR(MID(0&amp;tblExport4[[#This Row],[Time]],SEARCH({"h","m","sec"},0&amp;tblExport4[[#This Row],[Time]])-3,2),{0,0,0})),{3600,60,1})/86400</f>
        <v>0.34165509259259258</v>
      </c>
      <c r="F700" s="8">
        <f t="shared" si="10"/>
        <v>0</v>
      </c>
    </row>
    <row r="701" spans="1:6" x14ac:dyDescent="0.25">
      <c r="A701" s="1" t="s">
        <v>718</v>
      </c>
      <c r="B701" s="1" t="s">
        <v>22</v>
      </c>
      <c r="C701" s="2" t="s">
        <v>1704</v>
      </c>
      <c r="D701" s="8">
        <v>0.28664351851851849</v>
      </c>
      <c r="E701" s="8" cm="1">
        <f t="array" ref="E701">SUMPRODUCT(VALUE(IFERROR(MID(0&amp;tblExport4[[#This Row],[Time]],SEARCH({"h","m","sec"},0&amp;tblExport4[[#This Row],[Time]])-3,2),{0,0,0})),{3600,60,1})/86400</f>
        <v>0.28664351851851849</v>
      </c>
      <c r="F701" s="8">
        <f t="shared" si="10"/>
        <v>0</v>
      </c>
    </row>
    <row r="702" spans="1:6" x14ac:dyDescent="0.25">
      <c r="A702" s="1" t="s">
        <v>719</v>
      </c>
      <c r="B702" s="1" t="s">
        <v>15</v>
      </c>
      <c r="C702" s="2" t="s">
        <v>1705</v>
      </c>
      <c r="D702" s="8">
        <v>0.19269675925925925</v>
      </c>
      <c r="E702" s="8" cm="1">
        <f t="array" ref="E702">SUMPRODUCT(VALUE(IFERROR(MID(0&amp;tblExport4[[#This Row],[Time]],SEARCH({"h","m","sec"},0&amp;tblExport4[[#This Row],[Time]])-3,2),{0,0,0})),{3600,60,1})/86400</f>
        <v>0.19269675925925925</v>
      </c>
      <c r="F702" s="8">
        <f t="shared" si="10"/>
        <v>0</v>
      </c>
    </row>
    <row r="703" spans="1:6" x14ac:dyDescent="0.25">
      <c r="A703" s="1" t="s">
        <v>720</v>
      </c>
      <c r="B703" s="1" t="s">
        <v>11</v>
      </c>
      <c r="C703" s="2" t="s">
        <v>1214</v>
      </c>
      <c r="D703" s="8">
        <v>0.44469907407407411</v>
      </c>
      <c r="E703" s="8" cm="1">
        <f t="array" ref="E703">SUMPRODUCT(VALUE(IFERROR(MID(0&amp;tblExport4[[#This Row],[Time]],SEARCH({"h","m","sec"},0&amp;tblExport4[[#This Row],[Time]])-3,2),{0,0,0})),{3600,60,1})/86400</f>
        <v>0.44469907407407405</v>
      </c>
      <c r="F703" s="8">
        <f t="shared" si="10"/>
        <v>0</v>
      </c>
    </row>
    <row r="704" spans="1:6" x14ac:dyDescent="0.25">
      <c r="A704" s="1" t="s">
        <v>721</v>
      </c>
      <c r="B704" s="1" t="s">
        <v>15</v>
      </c>
      <c r="C704" s="2" t="s">
        <v>1706</v>
      </c>
      <c r="D704" s="8">
        <v>4.2986111111111114E-2</v>
      </c>
      <c r="E704" s="8" cm="1">
        <f t="array" ref="E704">SUMPRODUCT(VALUE(IFERROR(MID(0&amp;tblExport4[[#This Row],[Time]],SEARCH({"h","m","sec"},0&amp;tblExport4[[#This Row],[Time]])-3,2),{0,0,0})),{3600,60,1})/86400</f>
        <v>4.2986111111111114E-2</v>
      </c>
      <c r="F704" s="8">
        <f t="shared" si="10"/>
        <v>0</v>
      </c>
    </row>
    <row r="705" spans="1:6" x14ac:dyDescent="0.25">
      <c r="A705" s="1" t="s">
        <v>722</v>
      </c>
      <c r="B705" s="1" t="s">
        <v>15</v>
      </c>
      <c r="C705" s="2" t="s">
        <v>1707</v>
      </c>
      <c r="D705" s="8">
        <v>0.43967592592592591</v>
      </c>
      <c r="E705" s="8" cm="1">
        <f t="array" ref="E705">SUMPRODUCT(VALUE(IFERROR(MID(0&amp;tblExport4[[#This Row],[Time]],SEARCH({"h","m","sec"},0&amp;tblExport4[[#This Row],[Time]])-3,2),{0,0,0})),{3600,60,1})/86400</f>
        <v>0.43967592592592591</v>
      </c>
      <c r="F705" s="8">
        <f t="shared" si="10"/>
        <v>0</v>
      </c>
    </row>
    <row r="706" spans="1:6" x14ac:dyDescent="0.25">
      <c r="A706" s="1" t="s">
        <v>723</v>
      </c>
      <c r="B706" s="1" t="s">
        <v>20</v>
      </c>
      <c r="C706" s="2" t="s">
        <v>1708</v>
      </c>
      <c r="D706" s="8">
        <v>5.8159722222222217E-2</v>
      </c>
      <c r="E706" s="8" cm="1">
        <f t="array" ref="E706">SUMPRODUCT(VALUE(IFERROR(MID(0&amp;tblExport4[[#This Row],[Time]],SEARCH({"h","m","sec"},0&amp;tblExport4[[#This Row],[Time]])-3,2),{0,0,0})),{3600,60,1})/86400</f>
        <v>5.8159722222222224E-2</v>
      </c>
      <c r="F706" s="8">
        <f t="shared" ref="F706:F769" si="11">D706-E706</f>
        <v>0</v>
      </c>
    </row>
    <row r="707" spans="1:6" x14ac:dyDescent="0.25">
      <c r="A707" s="1" t="s">
        <v>724</v>
      </c>
      <c r="B707" s="1" t="s">
        <v>13</v>
      </c>
      <c r="C707" s="2" t="s">
        <v>1587</v>
      </c>
      <c r="D707" s="8">
        <v>0.29600694444444448</v>
      </c>
      <c r="E707" s="8" cm="1">
        <f t="array" ref="E707">SUMPRODUCT(VALUE(IFERROR(MID(0&amp;tblExport4[[#This Row],[Time]],SEARCH({"h","m","sec"},0&amp;tblExport4[[#This Row],[Time]])-3,2),{0,0,0})),{3600,60,1})/86400</f>
        <v>0.29600694444444442</v>
      </c>
      <c r="F707" s="8">
        <f t="shared" si="11"/>
        <v>0</v>
      </c>
    </row>
    <row r="708" spans="1:6" x14ac:dyDescent="0.25">
      <c r="A708" s="1" t="s">
        <v>725</v>
      </c>
      <c r="B708" s="1" t="s">
        <v>13</v>
      </c>
      <c r="C708" s="2" t="s">
        <v>1709</v>
      </c>
      <c r="D708" s="8">
        <v>0.23519675925925929</v>
      </c>
      <c r="E708" s="8" cm="1">
        <f t="array" ref="E708">SUMPRODUCT(VALUE(IFERROR(MID(0&amp;tblExport4[[#This Row],[Time]],SEARCH({"h","m","sec"},0&amp;tblExport4[[#This Row],[Time]])-3,2),{0,0,0})),{3600,60,1})/86400</f>
        <v>0.23519675925925926</v>
      </c>
      <c r="F708" s="8">
        <f t="shared" si="11"/>
        <v>0</v>
      </c>
    </row>
    <row r="709" spans="1:6" x14ac:dyDescent="0.25">
      <c r="A709" s="1" t="s">
        <v>726</v>
      </c>
      <c r="B709" s="1" t="s">
        <v>11</v>
      </c>
      <c r="C709" s="2" t="s">
        <v>1710</v>
      </c>
      <c r="D709" s="8">
        <v>0.35653935185185182</v>
      </c>
      <c r="E709" s="8" cm="1">
        <f t="array" ref="E709">SUMPRODUCT(VALUE(IFERROR(MID(0&amp;tblExport4[[#This Row],[Time]],SEARCH({"h","m","sec"},0&amp;tblExport4[[#This Row],[Time]])-3,2),{0,0,0})),{3600,60,1})/86400</f>
        <v>0.35653935185185187</v>
      </c>
      <c r="F709" s="8">
        <f t="shared" si="11"/>
        <v>0</v>
      </c>
    </row>
    <row r="710" spans="1:6" x14ac:dyDescent="0.25">
      <c r="A710" s="1" t="s">
        <v>727</v>
      </c>
      <c r="B710" s="1" t="s">
        <v>27</v>
      </c>
      <c r="C710" s="2" t="s">
        <v>1711</v>
      </c>
      <c r="D710" s="8">
        <v>0.48245370370370372</v>
      </c>
      <c r="E710" s="8" cm="1">
        <f t="array" ref="E710">SUMPRODUCT(VALUE(IFERROR(MID(0&amp;tblExport4[[#This Row],[Time]],SEARCH({"h","m","sec"},0&amp;tblExport4[[#This Row],[Time]])-3,2),{0,0,0})),{3600,60,1})/86400</f>
        <v>0.48245370370370372</v>
      </c>
      <c r="F710" s="8">
        <f t="shared" si="11"/>
        <v>0</v>
      </c>
    </row>
    <row r="711" spans="1:6" x14ac:dyDescent="0.25">
      <c r="A711" s="1" t="s">
        <v>728</v>
      </c>
      <c r="B711" s="1" t="s">
        <v>15</v>
      </c>
      <c r="C711" s="2" t="s">
        <v>1712</v>
      </c>
      <c r="D711" s="8">
        <v>0.12741898148148148</v>
      </c>
      <c r="E711" s="8" cm="1">
        <f t="array" ref="E711">SUMPRODUCT(VALUE(IFERROR(MID(0&amp;tblExport4[[#This Row],[Time]],SEARCH({"h","m","sec"},0&amp;tblExport4[[#This Row],[Time]])-3,2),{0,0,0})),{3600,60,1})/86400</f>
        <v>0.12741898148148148</v>
      </c>
      <c r="F711" s="8">
        <f t="shared" si="11"/>
        <v>0</v>
      </c>
    </row>
    <row r="712" spans="1:6" x14ac:dyDescent="0.25">
      <c r="A712" s="1" t="s">
        <v>729</v>
      </c>
      <c r="B712" s="1" t="s">
        <v>15</v>
      </c>
      <c r="C712" s="2" t="s">
        <v>1713</v>
      </c>
      <c r="D712" s="8">
        <v>0.48476851851851849</v>
      </c>
      <c r="E712" s="8" cm="1">
        <f t="array" ref="E712">SUMPRODUCT(VALUE(IFERROR(MID(0&amp;tblExport4[[#This Row],[Time]],SEARCH({"h","m","sec"},0&amp;tblExport4[[#This Row],[Time]])-3,2),{0,0,0})),{3600,60,1})/86400</f>
        <v>0.48476851851851854</v>
      </c>
      <c r="F712" s="8">
        <f t="shared" si="11"/>
        <v>0</v>
      </c>
    </row>
    <row r="713" spans="1:6" x14ac:dyDescent="0.25">
      <c r="A713" s="1" t="s">
        <v>730</v>
      </c>
      <c r="B713" s="1" t="s">
        <v>15</v>
      </c>
      <c r="C713" s="2" t="s">
        <v>1714</v>
      </c>
      <c r="D713" s="8">
        <v>0.42502314814814812</v>
      </c>
      <c r="E713" s="8" cm="1">
        <f t="array" ref="E713">SUMPRODUCT(VALUE(IFERROR(MID(0&amp;tblExport4[[#This Row],[Time]],SEARCH({"h","m","sec"},0&amp;tblExport4[[#This Row],[Time]])-3,2),{0,0,0})),{3600,60,1})/86400</f>
        <v>0.42502314814814812</v>
      </c>
      <c r="F713" s="8">
        <f t="shared" si="11"/>
        <v>0</v>
      </c>
    </row>
    <row r="714" spans="1:6" x14ac:dyDescent="0.25">
      <c r="A714" s="1" t="s">
        <v>731</v>
      </c>
      <c r="B714" s="1" t="s">
        <v>22</v>
      </c>
      <c r="C714" s="2" t="s">
        <v>1715</v>
      </c>
      <c r="D714" s="8">
        <v>0.32469907407407406</v>
      </c>
      <c r="E714" s="8" cm="1">
        <f t="array" ref="E714">SUMPRODUCT(VALUE(IFERROR(MID(0&amp;tblExport4[[#This Row],[Time]],SEARCH({"h","m","sec"},0&amp;tblExport4[[#This Row],[Time]])-3,2),{0,0,0})),{3600,60,1})/86400</f>
        <v>0.32469907407407406</v>
      </c>
      <c r="F714" s="8">
        <f t="shared" si="11"/>
        <v>0</v>
      </c>
    </row>
    <row r="715" spans="1:6" x14ac:dyDescent="0.25">
      <c r="A715" s="1" t="s">
        <v>732</v>
      </c>
      <c r="B715" s="1" t="s">
        <v>15</v>
      </c>
      <c r="C715" s="2" t="s">
        <v>1716</v>
      </c>
      <c r="D715" s="8">
        <v>0.36689814814814814</v>
      </c>
      <c r="E715" s="8" cm="1">
        <f t="array" ref="E715">SUMPRODUCT(VALUE(IFERROR(MID(0&amp;tblExport4[[#This Row],[Time]],SEARCH({"h","m","sec"},0&amp;tblExport4[[#This Row],[Time]])-3,2),{0,0,0})),{3600,60,1})/86400</f>
        <v>0.36689814814814814</v>
      </c>
      <c r="F715" s="8">
        <f t="shared" si="11"/>
        <v>0</v>
      </c>
    </row>
    <row r="716" spans="1:6" x14ac:dyDescent="0.25">
      <c r="A716" s="1" t="s">
        <v>733</v>
      </c>
      <c r="B716" s="1" t="s">
        <v>30</v>
      </c>
      <c r="C716" s="2" t="s">
        <v>1717</v>
      </c>
      <c r="D716" s="8">
        <v>0.37640046296296298</v>
      </c>
      <c r="E716" s="8" cm="1">
        <f t="array" ref="E716">SUMPRODUCT(VALUE(IFERROR(MID(0&amp;tblExport4[[#This Row],[Time]],SEARCH({"h","m","sec"},0&amp;tblExport4[[#This Row],[Time]])-3,2),{0,0,0})),{3600,60,1})/86400</f>
        <v>0.37640046296296298</v>
      </c>
      <c r="F716" s="8">
        <f t="shared" si="11"/>
        <v>0</v>
      </c>
    </row>
    <row r="717" spans="1:6" x14ac:dyDescent="0.25">
      <c r="A717" s="1" t="s">
        <v>734</v>
      </c>
      <c r="B717" s="1" t="s">
        <v>20</v>
      </c>
      <c r="C717" s="2" t="s">
        <v>1718</v>
      </c>
      <c r="D717" s="8">
        <v>0.46297453703703706</v>
      </c>
      <c r="E717" s="8" cm="1">
        <f t="array" ref="E717">SUMPRODUCT(VALUE(IFERROR(MID(0&amp;tblExport4[[#This Row],[Time]],SEARCH({"h","m","sec"},0&amp;tblExport4[[#This Row],[Time]])-3,2),{0,0,0})),{3600,60,1})/86400</f>
        <v>0.46297453703703706</v>
      </c>
      <c r="F717" s="8">
        <f t="shared" si="11"/>
        <v>0</v>
      </c>
    </row>
    <row r="718" spans="1:6" x14ac:dyDescent="0.25">
      <c r="A718" s="1" t="s">
        <v>735</v>
      </c>
      <c r="B718" s="1" t="s">
        <v>11</v>
      </c>
      <c r="C718" s="2" t="s">
        <v>1719</v>
      </c>
      <c r="D718" s="8">
        <v>0.17231481481481481</v>
      </c>
      <c r="E718" s="8" cm="1">
        <f t="array" ref="E718">SUMPRODUCT(VALUE(IFERROR(MID(0&amp;tblExport4[[#This Row],[Time]],SEARCH({"h","m","sec"},0&amp;tblExport4[[#This Row],[Time]])-3,2),{0,0,0})),{3600,60,1})/86400</f>
        <v>0.17231481481481481</v>
      </c>
      <c r="F718" s="8">
        <f t="shared" si="11"/>
        <v>0</v>
      </c>
    </row>
    <row r="719" spans="1:6" x14ac:dyDescent="0.25">
      <c r="A719" s="1" t="s">
        <v>736</v>
      </c>
      <c r="B719" s="1" t="s">
        <v>27</v>
      </c>
      <c r="C719" s="2" t="s">
        <v>1720</v>
      </c>
      <c r="D719" s="8">
        <v>0.30883101851851852</v>
      </c>
      <c r="E719" s="8" cm="1">
        <f t="array" ref="E719">SUMPRODUCT(VALUE(IFERROR(MID(0&amp;tblExport4[[#This Row],[Time]],SEARCH({"h","m","sec"},0&amp;tblExport4[[#This Row],[Time]])-3,2),{0,0,0})),{3600,60,1})/86400</f>
        <v>0.30883101851851852</v>
      </c>
      <c r="F719" s="8">
        <f t="shared" si="11"/>
        <v>0</v>
      </c>
    </row>
    <row r="720" spans="1:6" x14ac:dyDescent="0.25">
      <c r="A720" s="1" t="s">
        <v>737</v>
      </c>
      <c r="B720" s="1" t="s">
        <v>57</v>
      </c>
      <c r="C720" s="2" t="s">
        <v>1721</v>
      </c>
      <c r="D720" s="8">
        <v>0.4737615740740741</v>
      </c>
      <c r="E720" s="8" cm="1">
        <f t="array" ref="E720">SUMPRODUCT(VALUE(IFERROR(MID(0&amp;tblExport4[[#This Row],[Time]],SEARCH({"h","m","sec"},0&amp;tblExport4[[#This Row],[Time]])-3,2),{0,0,0})),{3600,60,1})/86400</f>
        <v>0.4737615740740741</v>
      </c>
      <c r="F720" s="8">
        <f t="shared" si="11"/>
        <v>0</v>
      </c>
    </row>
    <row r="721" spans="1:6" x14ac:dyDescent="0.25">
      <c r="A721" s="1" t="s">
        <v>738</v>
      </c>
      <c r="B721" s="1" t="s">
        <v>27</v>
      </c>
      <c r="C721" s="2" t="s">
        <v>1722</v>
      </c>
      <c r="D721" s="8">
        <v>0.44567129629629632</v>
      </c>
      <c r="E721" s="8" cm="1">
        <f t="array" ref="E721">SUMPRODUCT(VALUE(IFERROR(MID(0&amp;tblExport4[[#This Row],[Time]],SEARCH({"h","m","sec"},0&amp;tblExport4[[#This Row],[Time]])-3,2),{0,0,0})),{3600,60,1})/86400</f>
        <v>0.44567129629629632</v>
      </c>
      <c r="F721" s="8">
        <f t="shared" si="11"/>
        <v>0</v>
      </c>
    </row>
    <row r="722" spans="1:6" x14ac:dyDescent="0.25">
      <c r="A722" s="1" t="s">
        <v>739</v>
      </c>
      <c r="B722" s="1" t="s">
        <v>20</v>
      </c>
      <c r="C722" s="2" t="s">
        <v>1723</v>
      </c>
      <c r="D722" s="8">
        <v>0.47077546296296297</v>
      </c>
      <c r="E722" s="8" cm="1">
        <f t="array" ref="E722">SUMPRODUCT(VALUE(IFERROR(MID(0&amp;tblExport4[[#This Row],[Time]],SEARCH({"h","m","sec"},0&amp;tblExport4[[#This Row],[Time]])-3,2),{0,0,0})),{3600,60,1})/86400</f>
        <v>0.47077546296296297</v>
      </c>
      <c r="F722" s="8">
        <f t="shared" si="11"/>
        <v>0</v>
      </c>
    </row>
    <row r="723" spans="1:6" x14ac:dyDescent="0.25">
      <c r="A723" s="1" t="s">
        <v>740</v>
      </c>
      <c r="B723" s="1" t="s">
        <v>13</v>
      </c>
      <c r="C723" s="2" t="s">
        <v>1724</v>
      </c>
      <c r="D723" s="8">
        <v>1.3483796296296298E-2</v>
      </c>
      <c r="E723" s="8" cm="1">
        <f t="array" ref="E723">SUMPRODUCT(VALUE(IFERROR(MID(0&amp;tblExport4[[#This Row],[Time]],SEARCH({"h","m","sec"},0&amp;tblExport4[[#This Row],[Time]])-3,2),{0,0,0})),{3600,60,1})/86400</f>
        <v>1.3483796296296296E-2</v>
      </c>
      <c r="F723" s="8">
        <f t="shared" si="11"/>
        <v>0</v>
      </c>
    </row>
    <row r="724" spans="1:6" x14ac:dyDescent="0.25">
      <c r="A724" s="1" t="s">
        <v>741</v>
      </c>
      <c r="B724" s="1" t="s">
        <v>11</v>
      </c>
      <c r="C724" s="2" t="s">
        <v>1725</v>
      </c>
      <c r="D724" s="8">
        <v>0.46945601851851854</v>
      </c>
      <c r="E724" s="8" cm="1">
        <f t="array" ref="E724">SUMPRODUCT(VALUE(IFERROR(MID(0&amp;tblExport4[[#This Row],[Time]],SEARCH({"h","m","sec"},0&amp;tblExport4[[#This Row],[Time]])-3,2),{0,0,0})),{3600,60,1})/86400</f>
        <v>0.46945601851851854</v>
      </c>
      <c r="F724" s="8">
        <f t="shared" si="11"/>
        <v>0</v>
      </c>
    </row>
    <row r="725" spans="1:6" x14ac:dyDescent="0.25">
      <c r="A725" s="1" t="s">
        <v>742</v>
      </c>
      <c r="B725" s="1" t="s">
        <v>15</v>
      </c>
      <c r="C725" s="2" t="s">
        <v>1726</v>
      </c>
      <c r="D725" s="8">
        <v>0.29810185185185184</v>
      </c>
      <c r="E725" s="8" cm="1">
        <f t="array" ref="E725">SUMPRODUCT(VALUE(IFERROR(MID(0&amp;tblExport4[[#This Row],[Time]],SEARCH({"h","m","sec"},0&amp;tblExport4[[#This Row],[Time]])-3,2),{0,0,0})),{3600,60,1})/86400</f>
        <v>0.29810185185185184</v>
      </c>
      <c r="F725" s="8">
        <f t="shared" si="11"/>
        <v>0</v>
      </c>
    </row>
    <row r="726" spans="1:6" x14ac:dyDescent="0.25">
      <c r="A726" s="1" t="s">
        <v>743</v>
      </c>
      <c r="B726" s="1" t="s">
        <v>11</v>
      </c>
      <c r="C726" s="2" t="s">
        <v>1727</v>
      </c>
      <c r="D726" s="8">
        <v>7.6354166666666667E-2</v>
      </c>
      <c r="E726" s="8" cm="1">
        <f t="array" ref="E726">SUMPRODUCT(VALUE(IFERROR(MID(0&amp;tblExport4[[#This Row],[Time]],SEARCH({"h","m","sec"},0&amp;tblExport4[[#This Row],[Time]])-3,2),{0,0,0})),{3600,60,1})/86400</f>
        <v>7.6354166666666667E-2</v>
      </c>
      <c r="F726" s="8">
        <f t="shared" si="11"/>
        <v>0</v>
      </c>
    </row>
    <row r="727" spans="1:6" x14ac:dyDescent="0.25">
      <c r="A727" s="1" t="s">
        <v>744</v>
      </c>
      <c r="B727" s="1" t="s">
        <v>11</v>
      </c>
      <c r="C727" s="2" t="s">
        <v>1728</v>
      </c>
      <c r="D727" s="8">
        <v>1.3194444444444443E-3</v>
      </c>
      <c r="E727" s="8" cm="1">
        <f t="array" ref="E727">SUMPRODUCT(VALUE(IFERROR(MID(0&amp;tblExport4[[#This Row],[Time]],SEARCH({"h","m","sec"},0&amp;tblExport4[[#This Row],[Time]])-3,2),{0,0,0})),{3600,60,1})/86400</f>
        <v>1.3194444444444445E-3</v>
      </c>
      <c r="F727" s="8">
        <f t="shared" si="11"/>
        <v>0</v>
      </c>
    </row>
    <row r="728" spans="1:6" x14ac:dyDescent="0.25">
      <c r="A728" s="1" t="s">
        <v>745</v>
      </c>
      <c r="B728" s="1" t="s">
        <v>20</v>
      </c>
      <c r="C728" s="2" t="s">
        <v>1729</v>
      </c>
      <c r="D728" s="8">
        <v>5.2199074074074066E-3</v>
      </c>
      <c r="E728" s="8" cm="1">
        <f t="array" ref="E728">SUMPRODUCT(VALUE(IFERROR(MID(0&amp;tblExport4[[#This Row],[Time]],SEARCH({"h","m","sec"},0&amp;tblExport4[[#This Row],[Time]])-3,2),{0,0,0})),{3600,60,1})/86400</f>
        <v>5.2199074074074075E-3</v>
      </c>
      <c r="F728" s="8">
        <f t="shared" si="11"/>
        <v>0</v>
      </c>
    </row>
    <row r="729" spans="1:6" x14ac:dyDescent="0.25">
      <c r="A729" s="1" t="s">
        <v>746</v>
      </c>
      <c r="B729" s="1" t="s">
        <v>15</v>
      </c>
      <c r="C729" s="2" t="s">
        <v>1730</v>
      </c>
      <c r="D729" s="8">
        <v>0.23109953703703703</v>
      </c>
      <c r="E729" s="8" cm="1">
        <f t="array" ref="E729">SUMPRODUCT(VALUE(IFERROR(MID(0&amp;tblExport4[[#This Row],[Time]],SEARCH({"h","m","sec"},0&amp;tblExport4[[#This Row],[Time]])-3,2),{0,0,0})),{3600,60,1})/86400</f>
        <v>0.23109953703703703</v>
      </c>
      <c r="F729" s="8">
        <f t="shared" si="11"/>
        <v>0</v>
      </c>
    </row>
    <row r="730" spans="1:6" x14ac:dyDescent="0.25">
      <c r="A730" s="1" t="s">
        <v>747</v>
      </c>
      <c r="B730" s="1" t="s">
        <v>13</v>
      </c>
      <c r="C730" s="2" t="s">
        <v>1731</v>
      </c>
      <c r="D730" s="8">
        <v>0.11185185185185186</v>
      </c>
      <c r="E730" s="8" cm="1">
        <f t="array" ref="E730">SUMPRODUCT(VALUE(IFERROR(MID(0&amp;tblExport4[[#This Row],[Time]],SEARCH({"h","m","sec"},0&amp;tblExport4[[#This Row],[Time]])-3,2),{0,0,0})),{3600,60,1})/86400</f>
        <v>0.11185185185185186</v>
      </c>
      <c r="F730" s="8">
        <f t="shared" si="11"/>
        <v>0</v>
      </c>
    </row>
    <row r="731" spans="1:6" x14ac:dyDescent="0.25">
      <c r="A731" s="1" t="s">
        <v>748</v>
      </c>
      <c r="B731" s="1" t="s">
        <v>20</v>
      </c>
      <c r="C731" s="2" t="s">
        <v>1732</v>
      </c>
      <c r="D731" s="8">
        <v>1.4120370370370368E-2</v>
      </c>
      <c r="E731" s="8" cm="1">
        <f t="array" ref="E731">SUMPRODUCT(VALUE(IFERROR(MID(0&amp;tblExport4[[#This Row],[Time]],SEARCH({"h","m","sec"},0&amp;tblExport4[[#This Row],[Time]])-3,2),{0,0,0})),{3600,60,1})/86400</f>
        <v>1.412037037037037E-2</v>
      </c>
      <c r="F731" s="8">
        <f t="shared" si="11"/>
        <v>0</v>
      </c>
    </row>
    <row r="732" spans="1:6" x14ac:dyDescent="0.25">
      <c r="A732" s="1" t="s">
        <v>749</v>
      </c>
      <c r="B732" s="1" t="s">
        <v>22</v>
      </c>
      <c r="C732" s="2" t="s">
        <v>1733</v>
      </c>
      <c r="D732" s="8">
        <v>0.41728009259259258</v>
      </c>
      <c r="E732" s="8" cm="1">
        <f t="array" ref="E732">SUMPRODUCT(VALUE(IFERROR(MID(0&amp;tblExport4[[#This Row],[Time]],SEARCH({"h","m","sec"},0&amp;tblExport4[[#This Row],[Time]])-3,2),{0,0,0})),{3600,60,1})/86400</f>
        <v>0.41728009259259258</v>
      </c>
      <c r="F732" s="8">
        <f t="shared" si="11"/>
        <v>0</v>
      </c>
    </row>
    <row r="733" spans="1:6" x14ac:dyDescent="0.25">
      <c r="A733" s="1" t="s">
        <v>750</v>
      </c>
      <c r="B733" s="1" t="s">
        <v>20</v>
      </c>
      <c r="C733" s="2" t="s">
        <v>1734</v>
      </c>
      <c r="D733" s="8">
        <v>7.6574074074074072E-2</v>
      </c>
      <c r="E733" s="8" cm="1">
        <f t="array" ref="E733">SUMPRODUCT(VALUE(IFERROR(MID(0&amp;tblExport4[[#This Row],[Time]],SEARCH({"h","m","sec"},0&amp;tblExport4[[#This Row],[Time]])-3,2),{0,0,0})),{3600,60,1})/86400</f>
        <v>7.6574074074074072E-2</v>
      </c>
      <c r="F733" s="8">
        <f t="shared" si="11"/>
        <v>0</v>
      </c>
    </row>
    <row r="734" spans="1:6" x14ac:dyDescent="0.25">
      <c r="A734" s="1" t="s">
        <v>751</v>
      </c>
      <c r="B734" s="1" t="s">
        <v>15</v>
      </c>
      <c r="C734" s="2" t="s">
        <v>1735</v>
      </c>
      <c r="D734" s="8">
        <v>0.31277777777777777</v>
      </c>
      <c r="E734" s="8" cm="1">
        <f t="array" ref="E734">SUMPRODUCT(VALUE(IFERROR(MID(0&amp;tblExport4[[#This Row],[Time]],SEARCH({"h","m","sec"},0&amp;tblExport4[[#This Row],[Time]])-3,2),{0,0,0})),{3600,60,1})/86400</f>
        <v>0.31277777777777777</v>
      </c>
      <c r="F734" s="8">
        <f t="shared" si="11"/>
        <v>0</v>
      </c>
    </row>
    <row r="735" spans="1:6" x14ac:dyDescent="0.25">
      <c r="A735" s="1" t="s">
        <v>752</v>
      </c>
      <c r="B735" s="1" t="s">
        <v>22</v>
      </c>
      <c r="C735" s="2" t="s">
        <v>1736</v>
      </c>
      <c r="D735" s="8">
        <v>0.15333333333333332</v>
      </c>
      <c r="E735" s="8" cm="1">
        <f t="array" ref="E735">SUMPRODUCT(VALUE(IFERROR(MID(0&amp;tblExport4[[#This Row],[Time]],SEARCH({"h","m","sec"},0&amp;tblExport4[[#This Row],[Time]])-3,2),{0,0,0})),{3600,60,1})/86400</f>
        <v>0.15333333333333332</v>
      </c>
      <c r="F735" s="8">
        <f t="shared" si="11"/>
        <v>0</v>
      </c>
    </row>
    <row r="736" spans="1:6" x14ac:dyDescent="0.25">
      <c r="A736" s="1" t="s">
        <v>753</v>
      </c>
      <c r="B736" s="1" t="s">
        <v>15</v>
      </c>
      <c r="C736" s="2" t="s">
        <v>1737</v>
      </c>
      <c r="D736" s="8">
        <v>0.17943287037037037</v>
      </c>
      <c r="E736" s="8" cm="1">
        <f t="array" ref="E736">SUMPRODUCT(VALUE(IFERROR(MID(0&amp;tblExport4[[#This Row],[Time]],SEARCH({"h","m","sec"},0&amp;tblExport4[[#This Row],[Time]])-3,2),{0,0,0})),{3600,60,1})/86400</f>
        <v>0.17943287037037037</v>
      </c>
      <c r="F736" s="8">
        <f t="shared" si="11"/>
        <v>0</v>
      </c>
    </row>
    <row r="737" spans="1:6" x14ac:dyDescent="0.25">
      <c r="A737" s="1" t="s">
        <v>754</v>
      </c>
      <c r="B737" s="1" t="s">
        <v>22</v>
      </c>
      <c r="C737" s="2" t="s">
        <v>1738</v>
      </c>
      <c r="D737" s="8">
        <v>0.17432870370370371</v>
      </c>
      <c r="E737" s="8" cm="1">
        <f t="array" ref="E737">SUMPRODUCT(VALUE(IFERROR(MID(0&amp;tblExport4[[#This Row],[Time]],SEARCH({"h","m","sec"},0&amp;tblExport4[[#This Row],[Time]])-3,2),{0,0,0})),{3600,60,1})/86400</f>
        <v>0.17432870370370371</v>
      </c>
      <c r="F737" s="8">
        <f t="shared" si="11"/>
        <v>0</v>
      </c>
    </row>
    <row r="738" spans="1:6" x14ac:dyDescent="0.25">
      <c r="A738" s="1" t="s">
        <v>755</v>
      </c>
      <c r="B738" s="1" t="s">
        <v>13</v>
      </c>
      <c r="C738" s="2" t="s">
        <v>1739</v>
      </c>
      <c r="D738" s="8">
        <v>2.3310185185185187E-2</v>
      </c>
      <c r="E738" s="8" cm="1">
        <f t="array" ref="E738">SUMPRODUCT(VALUE(IFERROR(MID(0&amp;tblExport4[[#This Row],[Time]],SEARCH({"h","m","sec"},0&amp;tblExport4[[#This Row],[Time]])-3,2),{0,0,0})),{3600,60,1})/86400</f>
        <v>2.3310185185185184E-2</v>
      </c>
      <c r="F738" s="8">
        <f t="shared" si="11"/>
        <v>0</v>
      </c>
    </row>
    <row r="739" spans="1:6" x14ac:dyDescent="0.25">
      <c r="A739" s="1" t="s">
        <v>756</v>
      </c>
      <c r="B739" s="1" t="s">
        <v>13</v>
      </c>
      <c r="C739" s="2" t="s">
        <v>1740</v>
      </c>
      <c r="D739" s="8">
        <v>0.3096875</v>
      </c>
      <c r="E739" s="8" cm="1">
        <f t="array" ref="E739">SUMPRODUCT(VALUE(IFERROR(MID(0&amp;tblExport4[[#This Row],[Time]],SEARCH({"h","m","sec"},0&amp;tblExport4[[#This Row],[Time]])-3,2),{0,0,0})),{3600,60,1})/86400</f>
        <v>0.3096875</v>
      </c>
      <c r="F739" s="8">
        <f t="shared" si="11"/>
        <v>0</v>
      </c>
    </row>
    <row r="740" spans="1:6" x14ac:dyDescent="0.25">
      <c r="A740" s="1" t="s">
        <v>757</v>
      </c>
      <c r="B740" s="1" t="s">
        <v>15</v>
      </c>
      <c r="C740" s="2" t="s">
        <v>1741</v>
      </c>
      <c r="D740" s="8">
        <v>0.10150462962962963</v>
      </c>
      <c r="E740" s="8" cm="1">
        <f t="array" ref="E740">SUMPRODUCT(VALUE(IFERROR(MID(0&amp;tblExport4[[#This Row],[Time]],SEARCH({"h","m","sec"},0&amp;tblExport4[[#This Row],[Time]])-3,2),{0,0,0})),{3600,60,1})/86400</f>
        <v>0.10150462962962963</v>
      </c>
      <c r="F740" s="8">
        <f t="shared" si="11"/>
        <v>0</v>
      </c>
    </row>
    <row r="741" spans="1:6" x14ac:dyDescent="0.25">
      <c r="A741" s="1" t="s">
        <v>758</v>
      </c>
      <c r="B741" s="1" t="s">
        <v>20</v>
      </c>
      <c r="C741" s="2" t="s">
        <v>1742</v>
      </c>
      <c r="D741" s="8">
        <v>1.8402777777777777E-3</v>
      </c>
      <c r="E741" s="8" cm="1">
        <f t="array" ref="E741">SUMPRODUCT(VALUE(IFERROR(MID(0&amp;tblExport4[[#This Row],[Time]],SEARCH({"h","m","sec"},0&amp;tblExport4[[#This Row],[Time]])-3,2),{0,0,0})),{3600,60,1})/86400</f>
        <v>1.8402777777777777E-3</v>
      </c>
      <c r="F741" s="8">
        <f t="shared" si="11"/>
        <v>0</v>
      </c>
    </row>
    <row r="742" spans="1:6" x14ac:dyDescent="0.25">
      <c r="A742" s="1" t="s">
        <v>759</v>
      </c>
      <c r="B742" s="1" t="s">
        <v>15</v>
      </c>
      <c r="C742" s="2" t="s">
        <v>1743</v>
      </c>
      <c r="D742" s="8">
        <v>0.3718981481481482</v>
      </c>
      <c r="E742" s="8" cm="1">
        <f t="array" ref="E742">SUMPRODUCT(VALUE(IFERROR(MID(0&amp;tblExport4[[#This Row],[Time]],SEARCH({"h","m","sec"},0&amp;tblExport4[[#This Row],[Time]])-3,2),{0,0,0})),{3600,60,1})/86400</f>
        <v>0.37189814814814814</v>
      </c>
      <c r="F742" s="8">
        <f t="shared" si="11"/>
        <v>0</v>
      </c>
    </row>
    <row r="743" spans="1:6" x14ac:dyDescent="0.25">
      <c r="A743" s="1" t="s">
        <v>760</v>
      </c>
      <c r="B743" s="1" t="s">
        <v>20</v>
      </c>
      <c r="C743" s="2" t="s">
        <v>1744</v>
      </c>
      <c r="D743" s="8">
        <v>0.41570601851851857</v>
      </c>
      <c r="E743" s="8" cm="1">
        <f t="array" ref="E743">SUMPRODUCT(VALUE(IFERROR(MID(0&amp;tblExport4[[#This Row],[Time]],SEARCH({"h","m","sec"},0&amp;tblExport4[[#This Row],[Time]])-3,2),{0,0,0})),{3600,60,1})/86400</f>
        <v>0.41570601851851852</v>
      </c>
      <c r="F743" s="8">
        <f t="shared" si="11"/>
        <v>0</v>
      </c>
    </row>
    <row r="744" spans="1:6" x14ac:dyDescent="0.25">
      <c r="A744" s="1" t="s">
        <v>761</v>
      </c>
      <c r="B744" s="1" t="s">
        <v>27</v>
      </c>
      <c r="C744" s="2" t="s">
        <v>1745</v>
      </c>
      <c r="D744" s="8">
        <v>0.30581018518518516</v>
      </c>
      <c r="E744" s="8" cm="1">
        <f t="array" ref="E744">SUMPRODUCT(VALUE(IFERROR(MID(0&amp;tblExport4[[#This Row],[Time]],SEARCH({"h","m","sec"},0&amp;tblExport4[[#This Row],[Time]])-3,2),{0,0,0})),{3600,60,1})/86400</f>
        <v>0.30581018518518521</v>
      </c>
      <c r="F744" s="8">
        <f t="shared" si="11"/>
        <v>0</v>
      </c>
    </row>
    <row r="745" spans="1:6" x14ac:dyDescent="0.25">
      <c r="A745" s="1" t="s">
        <v>762</v>
      </c>
      <c r="B745" s="1" t="s">
        <v>9</v>
      </c>
      <c r="C745" s="2" t="s">
        <v>1746</v>
      </c>
      <c r="D745" s="8">
        <v>9.4224537037037037E-2</v>
      </c>
      <c r="E745" s="8" cm="1">
        <f t="array" ref="E745">SUMPRODUCT(VALUE(IFERROR(MID(0&amp;tblExport4[[#This Row],[Time]],SEARCH({"h","m","sec"},0&amp;tblExport4[[#This Row],[Time]])-3,2),{0,0,0})),{3600,60,1})/86400</f>
        <v>9.4224537037037037E-2</v>
      </c>
      <c r="F745" s="8">
        <f t="shared" si="11"/>
        <v>0</v>
      </c>
    </row>
    <row r="746" spans="1:6" x14ac:dyDescent="0.25">
      <c r="A746" s="1" t="s">
        <v>763</v>
      </c>
      <c r="B746" s="1" t="s">
        <v>11</v>
      </c>
      <c r="C746" s="2" t="s">
        <v>1747</v>
      </c>
      <c r="D746" s="8">
        <v>0.11266203703703703</v>
      </c>
      <c r="E746" s="8" cm="1">
        <f t="array" ref="E746">SUMPRODUCT(VALUE(IFERROR(MID(0&amp;tblExport4[[#This Row],[Time]],SEARCH({"h","m","sec"},0&amp;tblExport4[[#This Row],[Time]])-3,2),{0,0,0})),{3600,60,1})/86400</f>
        <v>0.11266203703703703</v>
      </c>
      <c r="F746" s="8">
        <f t="shared" si="11"/>
        <v>0</v>
      </c>
    </row>
    <row r="747" spans="1:6" x14ac:dyDescent="0.25">
      <c r="A747" s="1" t="s">
        <v>764</v>
      </c>
      <c r="B747" s="1" t="s">
        <v>13</v>
      </c>
      <c r="C747" s="2" t="s">
        <v>1748</v>
      </c>
      <c r="D747" s="8">
        <v>0.4962847222222222</v>
      </c>
      <c r="E747" s="8" cm="1">
        <f t="array" ref="E747">SUMPRODUCT(VALUE(IFERROR(MID(0&amp;tblExport4[[#This Row],[Time]],SEARCH({"h","m","sec"},0&amp;tblExport4[[#This Row],[Time]])-3,2),{0,0,0})),{3600,60,1})/86400</f>
        <v>0.4962847222222222</v>
      </c>
      <c r="F747" s="8">
        <f t="shared" si="11"/>
        <v>0</v>
      </c>
    </row>
    <row r="748" spans="1:6" x14ac:dyDescent="0.25">
      <c r="A748" s="1" t="s">
        <v>765</v>
      </c>
      <c r="B748" s="1" t="s">
        <v>11</v>
      </c>
      <c r="C748" s="2" t="s">
        <v>1749</v>
      </c>
      <c r="D748" s="8">
        <v>0.1358101851851852</v>
      </c>
      <c r="E748" s="8" cm="1">
        <f t="array" ref="E748">SUMPRODUCT(VALUE(IFERROR(MID(0&amp;tblExport4[[#This Row],[Time]],SEARCH({"h","m","sec"},0&amp;tblExport4[[#This Row],[Time]])-3,2),{0,0,0})),{3600,60,1})/86400</f>
        <v>0.13581018518518517</v>
      </c>
      <c r="F748" s="8">
        <f t="shared" si="11"/>
        <v>0</v>
      </c>
    </row>
    <row r="749" spans="1:6" x14ac:dyDescent="0.25">
      <c r="A749" s="1" t="s">
        <v>766</v>
      </c>
      <c r="B749" s="1" t="s">
        <v>22</v>
      </c>
      <c r="C749" s="2" t="s">
        <v>1750</v>
      </c>
      <c r="D749" s="8">
        <v>0.43730324074074073</v>
      </c>
      <c r="E749" s="8" cm="1">
        <f t="array" ref="E749">SUMPRODUCT(VALUE(IFERROR(MID(0&amp;tblExport4[[#This Row],[Time]],SEARCH({"h","m","sec"},0&amp;tblExport4[[#This Row],[Time]])-3,2),{0,0,0})),{3600,60,1})/86400</f>
        <v>0.43730324074074073</v>
      </c>
      <c r="F749" s="8">
        <f t="shared" si="11"/>
        <v>0</v>
      </c>
    </row>
    <row r="750" spans="1:6" x14ac:dyDescent="0.25">
      <c r="A750" s="1" t="s">
        <v>767</v>
      </c>
      <c r="B750" s="1" t="s">
        <v>13</v>
      </c>
      <c r="C750" s="2" t="s">
        <v>1751</v>
      </c>
      <c r="D750" s="8">
        <v>0.40581018518518519</v>
      </c>
      <c r="E750" s="8" cm="1">
        <f t="array" ref="E750">SUMPRODUCT(VALUE(IFERROR(MID(0&amp;tblExport4[[#This Row],[Time]],SEARCH({"h","m","sec"},0&amp;tblExport4[[#This Row],[Time]])-3,2),{0,0,0})),{3600,60,1})/86400</f>
        <v>0.40581018518518519</v>
      </c>
      <c r="F750" s="8">
        <f t="shared" si="11"/>
        <v>0</v>
      </c>
    </row>
    <row r="751" spans="1:6" x14ac:dyDescent="0.25">
      <c r="A751" s="1" t="s">
        <v>768</v>
      </c>
      <c r="B751" s="1" t="s">
        <v>15</v>
      </c>
      <c r="C751" s="2" t="s">
        <v>1752</v>
      </c>
      <c r="D751" s="8">
        <v>0.40454861111111112</v>
      </c>
      <c r="E751" s="8" cm="1">
        <f t="array" ref="E751">SUMPRODUCT(VALUE(IFERROR(MID(0&amp;tblExport4[[#This Row],[Time]],SEARCH({"h","m","sec"},0&amp;tblExport4[[#This Row],[Time]])-3,2),{0,0,0})),{3600,60,1})/86400</f>
        <v>0.40454861111111112</v>
      </c>
      <c r="F751" s="8">
        <f t="shared" si="11"/>
        <v>0</v>
      </c>
    </row>
    <row r="752" spans="1:6" x14ac:dyDescent="0.25">
      <c r="A752" s="1" t="s">
        <v>769</v>
      </c>
      <c r="B752" s="1" t="s">
        <v>15</v>
      </c>
      <c r="C752" s="2" t="s">
        <v>1753</v>
      </c>
      <c r="D752" s="8">
        <v>0.1504050925925926</v>
      </c>
      <c r="E752" s="8" cm="1">
        <f t="array" ref="E752">SUMPRODUCT(VALUE(IFERROR(MID(0&amp;tblExport4[[#This Row],[Time]],SEARCH({"h","m","sec"},0&amp;tblExport4[[#This Row],[Time]])-3,2),{0,0,0})),{3600,60,1})/86400</f>
        <v>0.1504050925925926</v>
      </c>
      <c r="F752" s="8">
        <f t="shared" si="11"/>
        <v>0</v>
      </c>
    </row>
    <row r="753" spans="1:6" x14ac:dyDescent="0.25">
      <c r="A753" s="1" t="s">
        <v>770</v>
      </c>
      <c r="B753" s="1" t="s">
        <v>13</v>
      </c>
      <c r="C753" s="2" t="s">
        <v>1754</v>
      </c>
      <c r="D753" s="8">
        <v>0.29333333333333333</v>
      </c>
      <c r="E753" s="8" cm="1">
        <f t="array" ref="E753">SUMPRODUCT(VALUE(IFERROR(MID(0&amp;tblExport4[[#This Row],[Time]],SEARCH({"h","m","sec"},0&amp;tblExport4[[#This Row],[Time]])-3,2),{0,0,0})),{3600,60,1})/86400</f>
        <v>0.29333333333333333</v>
      </c>
      <c r="F753" s="8">
        <f t="shared" si="11"/>
        <v>0</v>
      </c>
    </row>
    <row r="754" spans="1:6" x14ac:dyDescent="0.25">
      <c r="A754" s="1" t="s">
        <v>771</v>
      </c>
      <c r="B754" s="1" t="s">
        <v>15</v>
      </c>
      <c r="C754" s="2" t="s">
        <v>1755</v>
      </c>
      <c r="D754" s="8">
        <v>0.27792824074074074</v>
      </c>
      <c r="E754" s="8" cm="1">
        <f t="array" ref="E754">SUMPRODUCT(VALUE(IFERROR(MID(0&amp;tblExport4[[#This Row],[Time]],SEARCH({"h","m","sec"},0&amp;tblExport4[[#This Row],[Time]])-3,2),{0,0,0})),{3600,60,1})/86400</f>
        <v>0.27792824074074074</v>
      </c>
      <c r="F754" s="8">
        <f t="shared" si="11"/>
        <v>0</v>
      </c>
    </row>
    <row r="755" spans="1:6" x14ac:dyDescent="0.25">
      <c r="A755" s="1" t="s">
        <v>772</v>
      </c>
      <c r="B755" s="1" t="s">
        <v>20</v>
      </c>
      <c r="C755" s="2" t="s">
        <v>1756</v>
      </c>
      <c r="D755" s="8">
        <v>3.5231481481481482E-2</v>
      </c>
      <c r="E755" s="8" cm="1">
        <f t="array" ref="E755">SUMPRODUCT(VALUE(IFERROR(MID(0&amp;tblExport4[[#This Row],[Time]],SEARCH({"h","m","sec"},0&amp;tblExport4[[#This Row],[Time]])-3,2),{0,0,0})),{3600,60,1})/86400</f>
        <v>3.5231481481481482E-2</v>
      </c>
      <c r="F755" s="8">
        <f t="shared" si="11"/>
        <v>0</v>
      </c>
    </row>
    <row r="756" spans="1:6" x14ac:dyDescent="0.25">
      <c r="A756" s="1" t="s">
        <v>773</v>
      </c>
      <c r="B756" s="1" t="s">
        <v>11</v>
      </c>
      <c r="C756" s="2" t="s">
        <v>1757</v>
      </c>
      <c r="D756" s="8">
        <v>0.18578703703703703</v>
      </c>
      <c r="E756" s="8" cm="1">
        <f t="array" ref="E756">SUMPRODUCT(VALUE(IFERROR(MID(0&amp;tblExport4[[#This Row],[Time]],SEARCH({"h","m","sec"},0&amp;tblExport4[[#This Row],[Time]])-3,2),{0,0,0})),{3600,60,1})/86400</f>
        <v>0.18578703703703703</v>
      </c>
      <c r="F756" s="8">
        <f t="shared" si="11"/>
        <v>0</v>
      </c>
    </row>
    <row r="757" spans="1:6" x14ac:dyDescent="0.25">
      <c r="A757" s="1" t="s">
        <v>774</v>
      </c>
      <c r="B757" s="1" t="s">
        <v>15</v>
      </c>
      <c r="C757" s="2" t="s">
        <v>1758</v>
      </c>
      <c r="D757" s="8">
        <v>0.43596064814814817</v>
      </c>
      <c r="E757" s="8" cm="1">
        <f t="array" ref="E757">SUMPRODUCT(VALUE(IFERROR(MID(0&amp;tblExport4[[#This Row],[Time]],SEARCH({"h","m","sec"},0&amp;tblExport4[[#This Row],[Time]])-3,2),{0,0,0})),{3600,60,1})/86400</f>
        <v>0.43596064814814817</v>
      </c>
      <c r="F757" s="8">
        <f t="shared" si="11"/>
        <v>0</v>
      </c>
    </row>
    <row r="758" spans="1:6" x14ac:dyDescent="0.25">
      <c r="A758" s="1" t="s">
        <v>775</v>
      </c>
      <c r="B758" s="1" t="s">
        <v>15</v>
      </c>
      <c r="C758" s="2" t="s">
        <v>1759</v>
      </c>
      <c r="D758" s="8">
        <v>0.23986111111111111</v>
      </c>
      <c r="E758" s="8" cm="1">
        <f t="array" ref="E758">SUMPRODUCT(VALUE(IFERROR(MID(0&amp;tblExport4[[#This Row],[Time]],SEARCH({"h","m","sec"},0&amp;tblExport4[[#This Row],[Time]])-3,2),{0,0,0})),{3600,60,1})/86400</f>
        <v>0.23986111111111111</v>
      </c>
      <c r="F758" s="8">
        <f t="shared" si="11"/>
        <v>0</v>
      </c>
    </row>
    <row r="759" spans="1:6" x14ac:dyDescent="0.25">
      <c r="A759" s="1" t="s">
        <v>776</v>
      </c>
      <c r="B759" s="1" t="s">
        <v>22</v>
      </c>
      <c r="C759" s="2" t="s">
        <v>1760</v>
      </c>
      <c r="D759" s="8">
        <v>0.43762731481481482</v>
      </c>
      <c r="E759" s="8" cm="1">
        <f t="array" ref="E759">SUMPRODUCT(VALUE(IFERROR(MID(0&amp;tblExport4[[#This Row],[Time]],SEARCH({"h","m","sec"},0&amp;tblExport4[[#This Row],[Time]])-3,2),{0,0,0})),{3600,60,1})/86400</f>
        <v>0.43762731481481482</v>
      </c>
      <c r="F759" s="8">
        <f t="shared" si="11"/>
        <v>0</v>
      </c>
    </row>
    <row r="760" spans="1:6" x14ac:dyDescent="0.25">
      <c r="A760" s="1" t="s">
        <v>777</v>
      </c>
      <c r="B760" s="1" t="s">
        <v>15</v>
      </c>
      <c r="C760" s="2" t="s">
        <v>1761</v>
      </c>
      <c r="D760" s="8">
        <v>0.44935185185185184</v>
      </c>
      <c r="E760" s="8" cm="1">
        <f t="array" ref="E760">SUMPRODUCT(VALUE(IFERROR(MID(0&amp;tblExport4[[#This Row],[Time]],SEARCH({"h","m","sec"},0&amp;tblExport4[[#This Row],[Time]])-3,2),{0,0,0})),{3600,60,1})/86400</f>
        <v>0.44935185185185184</v>
      </c>
      <c r="F760" s="8">
        <f t="shared" si="11"/>
        <v>0</v>
      </c>
    </row>
    <row r="761" spans="1:6" x14ac:dyDescent="0.25">
      <c r="A761" s="1" t="s">
        <v>778</v>
      </c>
      <c r="B761" s="1" t="s">
        <v>22</v>
      </c>
      <c r="C761" s="2" t="s">
        <v>1762</v>
      </c>
      <c r="D761" s="8">
        <v>0.3520138888888889</v>
      </c>
      <c r="E761" s="8" cm="1">
        <f t="array" ref="E761">SUMPRODUCT(VALUE(IFERROR(MID(0&amp;tblExport4[[#This Row],[Time]],SEARCH({"h","m","sec"},0&amp;tblExport4[[#This Row],[Time]])-3,2),{0,0,0})),{3600,60,1})/86400</f>
        <v>0.3520138888888889</v>
      </c>
      <c r="F761" s="8">
        <f t="shared" si="11"/>
        <v>0</v>
      </c>
    </row>
    <row r="762" spans="1:6" x14ac:dyDescent="0.25">
      <c r="A762" s="1" t="s">
        <v>779</v>
      </c>
      <c r="B762" s="1" t="s">
        <v>13</v>
      </c>
      <c r="C762" s="2" t="s">
        <v>1763</v>
      </c>
      <c r="D762" s="8">
        <v>0.34423611111111113</v>
      </c>
      <c r="E762" s="8" cm="1">
        <f t="array" ref="E762">SUMPRODUCT(VALUE(IFERROR(MID(0&amp;tblExport4[[#This Row],[Time]],SEARCH({"h","m","sec"},0&amp;tblExport4[[#This Row],[Time]])-3,2),{0,0,0})),{3600,60,1})/86400</f>
        <v>0.34423611111111113</v>
      </c>
      <c r="F762" s="8">
        <f t="shared" si="11"/>
        <v>0</v>
      </c>
    </row>
    <row r="763" spans="1:6" x14ac:dyDescent="0.25">
      <c r="A763" s="1" t="s">
        <v>780</v>
      </c>
      <c r="B763" s="1" t="s">
        <v>9</v>
      </c>
      <c r="C763" s="2" t="s">
        <v>1764</v>
      </c>
      <c r="D763" s="8">
        <v>3.2638888888888891E-2</v>
      </c>
      <c r="E763" s="8" cm="1">
        <f t="array" ref="E763">SUMPRODUCT(VALUE(IFERROR(MID(0&amp;tblExport4[[#This Row],[Time]],SEARCH({"h","m","sec"},0&amp;tblExport4[[#This Row],[Time]])-3,2),{0,0,0})),{3600,60,1})/86400</f>
        <v>3.2638888888888891E-2</v>
      </c>
      <c r="F763" s="8">
        <f t="shared" si="11"/>
        <v>0</v>
      </c>
    </row>
    <row r="764" spans="1:6" x14ac:dyDescent="0.25">
      <c r="A764" s="1" t="s">
        <v>781</v>
      </c>
      <c r="B764" s="1" t="s">
        <v>20</v>
      </c>
      <c r="C764" s="2" t="s">
        <v>1765</v>
      </c>
      <c r="D764" s="8">
        <v>0.33809027777777773</v>
      </c>
      <c r="E764" s="8" cm="1">
        <f t="array" ref="E764">SUMPRODUCT(VALUE(IFERROR(MID(0&amp;tblExport4[[#This Row],[Time]],SEARCH({"h","m","sec"},0&amp;tblExport4[[#This Row],[Time]])-3,2),{0,0,0})),{3600,60,1})/86400</f>
        <v>0.33809027777777778</v>
      </c>
      <c r="F764" s="8">
        <f t="shared" si="11"/>
        <v>0</v>
      </c>
    </row>
    <row r="765" spans="1:6" x14ac:dyDescent="0.25">
      <c r="A765" s="1" t="s">
        <v>782</v>
      </c>
      <c r="B765" s="1" t="s">
        <v>27</v>
      </c>
      <c r="C765" s="2" t="s">
        <v>1766</v>
      </c>
      <c r="D765" s="8">
        <v>0.42166666666666663</v>
      </c>
      <c r="E765" s="8" cm="1">
        <f t="array" ref="E765">SUMPRODUCT(VALUE(IFERROR(MID(0&amp;tblExport4[[#This Row],[Time]],SEARCH({"h","m","sec"},0&amp;tblExport4[[#This Row],[Time]])-3,2),{0,0,0})),{3600,60,1})/86400</f>
        <v>0.42166666666666669</v>
      </c>
      <c r="F765" s="8">
        <f t="shared" si="11"/>
        <v>0</v>
      </c>
    </row>
    <row r="766" spans="1:6" x14ac:dyDescent="0.25">
      <c r="A766" s="1" t="s">
        <v>783</v>
      </c>
      <c r="B766" s="1" t="s">
        <v>11</v>
      </c>
      <c r="C766" s="2" t="s">
        <v>1767</v>
      </c>
      <c r="D766" s="8">
        <v>0.263587962962963</v>
      </c>
      <c r="E766" s="8" cm="1">
        <f t="array" ref="E766">SUMPRODUCT(VALUE(IFERROR(MID(0&amp;tblExport4[[#This Row],[Time]],SEARCH({"h","m","sec"},0&amp;tblExport4[[#This Row],[Time]])-3,2),{0,0,0})),{3600,60,1})/86400</f>
        <v>0.26358796296296294</v>
      </c>
      <c r="F766" s="8">
        <f t="shared" si="11"/>
        <v>0</v>
      </c>
    </row>
    <row r="767" spans="1:6" x14ac:dyDescent="0.25">
      <c r="A767" s="1" t="s">
        <v>784</v>
      </c>
      <c r="B767" s="1" t="s">
        <v>22</v>
      </c>
      <c r="C767" s="2" t="s">
        <v>1768</v>
      </c>
      <c r="D767" s="8">
        <v>0.32576388888888891</v>
      </c>
      <c r="E767" s="8" cm="1">
        <f t="array" ref="E767">SUMPRODUCT(VALUE(IFERROR(MID(0&amp;tblExport4[[#This Row],[Time]],SEARCH({"h","m","sec"},0&amp;tblExport4[[#This Row],[Time]])-3,2),{0,0,0})),{3600,60,1})/86400</f>
        <v>0.32576388888888891</v>
      </c>
      <c r="F767" s="8">
        <f t="shared" si="11"/>
        <v>0</v>
      </c>
    </row>
    <row r="768" spans="1:6" x14ac:dyDescent="0.25">
      <c r="A768" s="1" t="s">
        <v>785</v>
      </c>
      <c r="B768" s="1" t="s">
        <v>27</v>
      </c>
      <c r="C768" s="2" t="s">
        <v>1769</v>
      </c>
      <c r="D768" s="8">
        <v>0.24376157407407406</v>
      </c>
      <c r="E768" s="8" cm="1">
        <f t="array" ref="E768">SUMPRODUCT(VALUE(IFERROR(MID(0&amp;tblExport4[[#This Row],[Time]],SEARCH({"h","m","sec"},0&amp;tblExport4[[#This Row],[Time]])-3,2),{0,0,0})),{3600,60,1})/86400</f>
        <v>0.24376157407407406</v>
      </c>
      <c r="F768" s="8">
        <f t="shared" si="11"/>
        <v>0</v>
      </c>
    </row>
    <row r="769" spans="1:6" x14ac:dyDescent="0.25">
      <c r="A769" s="1" t="s">
        <v>786</v>
      </c>
      <c r="B769" s="1" t="s">
        <v>22</v>
      </c>
      <c r="C769" s="2" t="s">
        <v>1770</v>
      </c>
      <c r="D769" s="8">
        <v>0.29480324074074077</v>
      </c>
      <c r="E769" s="8" cm="1">
        <f t="array" ref="E769">SUMPRODUCT(VALUE(IFERROR(MID(0&amp;tblExport4[[#This Row],[Time]],SEARCH({"h","m","sec"},0&amp;tblExport4[[#This Row],[Time]])-3,2),{0,0,0})),{3600,60,1})/86400</f>
        <v>0.29480324074074077</v>
      </c>
      <c r="F769" s="8">
        <f t="shared" si="11"/>
        <v>0</v>
      </c>
    </row>
    <row r="770" spans="1:6" x14ac:dyDescent="0.25">
      <c r="A770" s="1" t="s">
        <v>787</v>
      </c>
      <c r="B770" s="1" t="s">
        <v>13</v>
      </c>
      <c r="C770" s="2" t="s">
        <v>1771</v>
      </c>
      <c r="D770" s="8">
        <v>0.21950231481481483</v>
      </c>
      <c r="E770" s="8" cm="1">
        <f t="array" ref="E770">SUMPRODUCT(VALUE(IFERROR(MID(0&amp;tblExport4[[#This Row],[Time]],SEARCH({"h","m","sec"},0&amp;tblExport4[[#This Row],[Time]])-3,2),{0,0,0})),{3600,60,1})/86400</f>
        <v>0.2195023148148148</v>
      </c>
      <c r="F770" s="8">
        <f t="shared" ref="F770:F833" si="12">D770-E770</f>
        <v>0</v>
      </c>
    </row>
    <row r="771" spans="1:6" x14ac:dyDescent="0.25">
      <c r="A771" s="1" t="s">
        <v>788</v>
      </c>
      <c r="B771" s="1" t="s">
        <v>20</v>
      </c>
      <c r="C771" s="2" t="s">
        <v>1772</v>
      </c>
      <c r="D771" s="8">
        <v>0.33129629629629631</v>
      </c>
      <c r="E771" s="8" cm="1">
        <f t="array" ref="E771">SUMPRODUCT(VALUE(IFERROR(MID(0&amp;tblExport4[[#This Row],[Time]],SEARCH({"h","m","sec"},0&amp;tblExport4[[#This Row],[Time]])-3,2),{0,0,0})),{3600,60,1})/86400</f>
        <v>0.33129629629629631</v>
      </c>
      <c r="F771" s="8">
        <f t="shared" si="12"/>
        <v>0</v>
      </c>
    </row>
    <row r="772" spans="1:6" x14ac:dyDescent="0.25">
      <c r="A772" s="1" t="s">
        <v>789</v>
      </c>
      <c r="B772" s="1" t="s">
        <v>20</v>
      </c>
      <c r="C772" s="2" t="s">
        <v>1773</v>
      </c>
      <c r="D772" s="8">
        <v>0.31741898148148145</v>
      </c>
      <c r="E772" s="8" cm="1">
        <f t="array" ref="E772">SUMPRODUCT(VALUE(IFERROR(MID(0&amp;tblExport4[[#This Row],[Time]],SEARCH({"h","m","sec"},0&amp;tblExport4[[#This Row],[Time]])-3,2),{0,0,0})),{3600,60,1})/86400</f>
        <v>0.31741898148148145</v>
      </c>
      <c r="F772" s="8">
        <f t="shared" si="12"/>
        <v>0</v>
      </c>
    </row>
    <row r="773" spans="1:6" x14ac:dyDescent="0.25">
      <c r="A773" s="1" t="s">
        <v>790</v>
      </c>
      <c r="B773" s="1" t="s">
        <v>13</v>
      </c>
      <c r="C773" s="2" t="s">
        <v>1774</v>
      </c>
      <c r="D773" s="8">
        <v>0.34657407407407409</v>
      </c>
      <c r="E773" s="8" cm="1">
        <f t="array" ref="E773">SUMPRODUCT(VALUE(IFERROR(MID(0&amp;tblExport4[[#This Row],[Time]],SEARCH({"h","m","sec"},0&amp;tblExport4[[#This Row],[Time]])-3,2),{0,0,0})),{3600,60,1})/86400</f>
        <v>0.34657407407407409</v>
      </c>
      <c r="F773" s="8">
        <f t="shared" si="12"/>
        <v>0</v>
      </c>
    </row>
    <row r="774" spans="1:6" x14ac:dyDescent="0.25">
      <c r="A774" s="1" t="s">
        <v>791</v>
      </c>
      <c r="B774" s="1" t="s">
        <v>15</v>
      </c>
      <c r="C774" s="2" t="s">
        <v>1775</v>
      </c>
      <c r="D774" s="8">
        <v>0.27109953703703704</v>
      </c>
      <c r="E774" s="8" cm="1">
        <f t="array" ref="E774">SUMPRODUCT(VALUE(IFERROR(MID(0&amp;tblExport4[[#This Row],[Time]],SEARCH({"h","m","sec"},0&amp;tblExport4[[#This Row],[Time]])-3,2),{0,0,0})),{3600,60,1})/86400</f>
        <v>0.27109953703703704</v>
      </c>
      <c r="F774" s="8">
        <f t="shared" si="12"/>
        <v>0</v>
      </c>
    </row>
    <row r="775" spans="1:6" x14ac:dyDescent="0.25">
      <c r="A775" s="1" t="s">
        <v>792</v>
      </c>
      <c r="B775" s="1" t="s">
        <v>11</v>
      </c>
      <c r="C775" s="2" t="s">
        <v>1776</v>
      </c>
      <c r="D775" s="8">
        <v>0.43637731481481484</v>
      </c>
      <c r="E775" s="8" cm="1">
        <f t="array" ref="E775">SUMPRODUCT(VALUE(IFERROR(MID(0&amp;tblExport4[[#This Row],[Time]],SEARCH({"h","m","sec"},0&amp;tblExport4[[#This Row],[Time]])-3,2),{0,0,0})),{3600,60,1})/86400</f>
        <v>0.43637731481481479</v>
      </c>
      <c r="F775" s="8">
        <f t="shared" si="12"/>
        <v>0</v>
      </c>
    </row>
    <row r="776" spans="1:6" x14ac:dyDescent="0.25">
      <c r="A776" s="1" t="s">
        <v>793</v>
      </c>
      <c r="B776" s="1" t="s">
        <v>9</v>
      </c>
      <c r="C776" s="2" t="s">
        <v>1777</v>
      </c>
      <c r="D776" s="8">
        <v>0.47909722222222223</v>
      </c>
      <c r="E776" s="8" cm="1">
        <f t="array" ref="E776">SUMPRODUCT(VALUE(IFERROR(MID(0&amp;tblExport4[[#This Row],[Time]],SEARCH({"h","m","sec"},0&amp;tblExport4[[#This Row],[Time]])-3,2),{0,0,0})),{3600,60,1})/86400</f>
        <v>0.47909722222222223</v>
      </c>
      <c r="F776" s="8">
        <f t="shared" si="12"/>
        <v>0</v>
      </c>
    </row>
    <row r="777" spans="1:6" x14ac:dyDescent="0.25">
      <c r="A777" s="1" t="s">
        <v>794</v>
      </c>
      <c r="B777" s="1" t="s">
        <v>13</v>
      </c>
      <c r="C777" s="2" t="s">
        <v>1778</v>
      </c>
      <c r="D777" s="8">
        <v>0.33737268518518521</v>
      </c>
      <c r="E777" s="8" cm="1">
        <f t="array" ref="E777">SUMPRODUCT(VALUE(IFERROR(MID(0&amp;tblExport4[[#This Row],[Time]],SEARCH({"h","m","sec"},0&amp;tblExport4[[#This Row],[Time]])-3,2),{0,0,0})),{3600,60,1})/86400</f>
        <v>0.33737268518518521</v>
      </c>
      <c r="F777" s="8">
        <f t="shared" si="12"/>
        <v>0</v>
      </c>
    </row>
    <row r="778" spans="1:6" x14ac:dyDescent="0.25">
      <c r="A778" s="1" t="s">
        <v>795</v>
      </c>
      <c r="B778" s="1" t="s">
        <v>27</v>
      </c>
      <c r="C778" s="2" t="s">
        <v>1779</v>
      </c>
      <c r="D778" s="8">
        <v>0.21638888888888888</v>
      </c>
      <c r="E778" s="8" cm="1">
        <f t="array" ref="E778">SUMPRODUCT(VALUE(IFERROR(MID(0&amp;tblExport4[[#This Row],[Time]],SEARCH({"h","m","sec"},0&amp;tblExport4[[#This Row],[Time]])-3,2),{0,0,0})),{3600,60,1})/86400</f>
        <v>0.21638888888888888</v>
      </c>
      <c r="F778" s="8">
        <f t="shared" si="12"/>
        <v>0</v>
      </c>
    </row>
    <row r="779" spans="1:6" x14ac:dyDescent="0.25">
      <c r="A779" s="1" t="s">
        <v>796</v>
      </c>
      <c r="B779" s="1" t="s">
        <v>13</v>
      </c>
      <c r="C779" s="2" t="s">
        <v>1780</v>
      </c>
      <c r="D779" s="8">
        <v>0.43758101851851849</v>
      </c>
      <c r="E779" s="8" cm="1">
        <f t="array" ref="E779">SUMPRODUCT(VALUE(IFERROR(MID(0&amp;tblExport4[[#This Row],[Time]],SEARCH({"h","m","sec"},0&amp;tblExport4[[#This Row],[Time]])-3,2),{0,0,0})),{3600,60,1})/86400</f>
        <v>0.43758101851851849</v>
      </c>
      <c r="F779" s="8">
        <f t="shared" si="12"/>
        <v>0</v>
      </c>
    </row>
    <row r="780" spans="1:6" x14ac:dyDescent="0.25">
      <c r="A780" s="1" t="s">
        <v>797</v>
      </c>
      <c r="B780" s="1" t="s">
        <v>11</v>
      </c>
      <c r="C780" s="2" t="s">
        <v>1781</v>
      </c>
      <c r="D780" s="8">
        <v>2.2800925925925929E-2</v>
      </c>
      <c r="E780" s="8" cm="1">
        <f t="array" ref="E780">SUMPRODUCT(VALUE(IFERROR(MID(0&amp;tblExport4[[#This Row],[Time]],SEARCH({"h","m","sec"},0&amp;tblExport4[[#This Row],[Time]])-3,2),{0,0,0})),{3600,60,1})/86400</f>
        <v>2.2800925925925926E-2</v>
      </c>
      <c r="F780" s="8">
        <f t="shared" si="12"/>
        <v>0</v>
      </c>
    </row>
    <row r="781" spans="1:6" x14ac:dyDescent="0.25">
      <c r="A781" s="1" t="s">
        <v>798</v>
      </c>
      <c r="B781" s="1" t="s">
        <v>27</v>
      </c>
      <c r="C781" s="2" t="s">
        <v>1533</v>
      </c>
      <c r="D781" s="8">
        <v>1.6296296296296295E-2</v>
      </c>
      <c r="E781" s="8" cm="1">
        <f t="array" ref="E781">SUMPRODUCT(VALUE(IFERROR(MID(0&amp;tblExport4[[#This Row],[Time]],SEARCH({"h","m","sec"},0&amp;tblExport4[[#This Row],[Time]])-3,2),{0,0,0})),{3600,60,1})/86400</f>
        <v>1.6296296296296295E-2</v>
      </c>
      <c r="F781" s="8">
        <f t="shared" si="12"/>
        <v>0</v>
      </c>
    </row>
    <row r="782" spans="1:6" x14ac:dyDescent="0.25">
      <c r="A782" s="1" t="s">
        <v>799</v>
      </c>
      <c r="B782" s="1" t="s">
        <v>15</v>
      </c>
      <c r="C782" s="2" t="s">
        <v>1782</v>
      </c>
      <c r="D782" s="8">
        <v>0.44840277777777776</v>
      </c>
      <c r="E782" s="8" cm="1">
        <f t="array" ref="E782">SUMPRODUCT(VALUE(IFERROR(MID(0&amp;tblExport4[[#This Row],[Time]],SEARCH({"h","m","sec"},0&amp;tblExport4[[#This Row],[Time]])-3,2),{0,0,0})),{3600,60,1})/86400</f>
        <v>0.44840277777777776</v>
      </c>
      <c r="F782" s="8">
        <f t="shared" si="12"/>
        <v>0</v>
      </c>
    </row>
    <row r="783" spans="1:6" x14ac:dyDescent="0.25">
      <c r="A783" s="1" t="s">
        <v>800</v>
      </c>
      <c r="B783" s="1" t="s">
        <v>15</v>
      </c>
      <c r="C783" s="2" t="s">
        <v>1783</v>
      </c>
      <c r="D783" s="8">
        <v>0.3576273148148148</v>
      </c>
      <c r="E783" s="8" cm="1">
        <f t="array" ref="E783">SUMPRODUCT(VALUE(IFERROR(MID(0&amp;tblExport4[[#This Row],[Time]],SEARCH({"h","m","sec"},0&amp;tblExport4[[#This Row],[Time]])-3,2),{0,0,0})),{3600,60,1})/86400</f>
        <v>0.3576273148148148</v>
      </c>
      <c r="F783" s="8">
        <f t="shared" si="12"/>
        <v>0</v>
      </c>
    </row>
    <row r="784" spans="1:6" x14ac:dyDescent="0.25">
      <c r="A784" s="1" t="s">
        <v>801</v>
      </c>
      <c r="B784" s="1" t="s">
        <v>15</v>
      </c>
      <c r="C784" s="2" t="s">
        <v>1784</v>
      </c>
      <c r="D784" s="8">
        <v>0.49677083333333333</v>
      </c>
      <c r="E784" s="8" cm="1">
        <f t="array" ref="E784">SUMPRODUCT(VALUE(IFERROR(MID(0&amp;tblExport4[[#This Row],[Time]],SEARCH({"h","m","sec"},0&amp;tblExport4[[#This Row],[Time]])-3,2),{0,0,0})),{3600,60,1})/86400</f>
        <v>0.49677083333333333</v>
      </c>
      <c r="F784" s="8">
        <f t="shared" si="12"/>
        <v>0</v>
      </c>
    </row>
    <row r="785" spans="1:6" x14ac:dyDescent="0.25">
      <c r="A785" s="1" t="s">
        <v>802</v>
      </c>
      <c r="B785" s="1" t="s">
        <v>11</v>
      </c>
      <c r="C785" s="2" t="s">
        <v>1785</v>
      </c>
      <c r="D785" s="8">
        <v>0.28809027777777779</v>
      </c>
      <c r="E785" s="8" cm="1">
        <f t="array" ref="E785">SUMPRODUCT(VALUE(IFERROR(MID(0&amp;tblExport4[[#This Row],[Time]],SEARCH({"h","m","sec"},0&amp;tblExport4[[#This Row],[Time]])-3,2),{0,0,0})),{3600,60,1})/86400</f>
        <v>0.28809027777777779</v>
      </c>
      <c r="F785" s="8">
        <f t="shared" si="12"/>
        <v>0</v>
      </c>
    </row>
    <row r="786" spans="1:6" x14ac:dyDescent="0.25">
      <c r="A786" s="1" t="s">
        <v>803</v>
      </c>
      <c r="B786" s="1" t="s">
        <v>13</v>
      </c>
      <c r="C786" s="2" t="s">
        <v>1786</v>
      </c>
      <c r="D786" s="8">
        <v>9.7083333333333341E-2</v>
      </c>
      <c r="E786" s="8" cm="1">
        <f t="array" ref="E786">SUMPRODUCT(VALUE(IFERROR(MID(0&amp;tblExport4[[#This Row],[Time]],SEARCH({"h","m","sec"},0&amp;tblExport4[[#This Row],[Time]])-3,2),{0,0,0})),{3600,60,1})/86400</f>
        <v>9.7083333333333327E-2</v>
      </c>
      <c r="F786" s="8">
        <f t="shared" si="12"/>
        <v>0</v>
      </c>
    </row>
    <row r="787" spans="1:6" x14ac:dyDescent="0.25">
      <c r="A787" s="1" t="s">
        <v>804</v>
      </c>
      <c r="B787" s="1" t="s">
        <v>20</v>
      </c>
      <c r="C787" s="2" t="s">
        <v>1787</v>
      </c>
      <c r="D787" s="8">
        <v>0.48988425925925921</v>
      </c>
      <c r="E787" s="8" cm="1">
        <f t="array" ref="E787">SUMPRODUCT(VALUE(IFERROR(MID(0&amp;tblExport4[[#This Row],[Time]],SEARCH({"h","m","sec"},0&amp;tblExport4[[#This Row],[Time]])-3,2),{0,0,0})),{3600,60,1})/86400</f>
        <v>0.48988425925925927</v>
      </c>
      <c r="F787" s="8">
        <f t="shared" si="12"/>
        <v>0</v>
      </c>
    </row>
    <row r="788" spans="1:6" x14ac:dyDescent="0.25">
      <c r="A788" s="1" t="s">
        <v>805</v>
      </c>
      <c r="B788" s="1" t="s">
        <v>11</v>
      </c>
      <c r="C788" s="2" t="s">
        <v>1788</v>
      </c>
      <c r="D788" s="8">
        <v>4.5289351851851851E-2</v>
      </c>
      <c r="E788" s="8" cm="1">
        <f t="array" ref="E788">SUMPRODUCT(VALUE(IFERROR(MID(0&amp;tblExport4[[#This Row],[Time]],SEARCH({"h","m","sec"},0&amp;tblExport4[[#This Row],[Time]])-3,2),{0,0,0})),{3600,60,1})/86400</f>
        <v>4.5289351851851851E-2</v>
      </c>
      <c r="F788" s="8">
        <f t="shared" si="12"/>
        <v>0</v>
      </c>
    </row>
    <row r="789" spans="1:6" x14ac:dyDescent="0.25">
      <c r="A789" s="1" t="s">
        <v>806</v>
      </c>
      <c r="B789" s="1" t="s">
        <v>20</v>
      </c>
      <c r="C789" s="2" t="s">
        <v>1789</v>
      </c>
      <c r="D789" s="8">
        <v>8.2800925925925931E-2</v>
      </c>
      <c r="E789" s="8" cm="1">
        <f t="array" ref="E789">SUMPRODUCT(VALUE(IFERROR(MID(0&amp;tblExport4[[#This Row],[Time]],SEARCH({"h","m","sec"},0&amp;tblExport4[[#This Row],[Time]])-3,2),{0,0,0})),{3600,60,1})/86400</f>
        <v>8.2800925925925931E-2</v>
      </c>
      <c r="F789" s="8">
        <f t="shared" si="12"/>
        <v>0</v>
      </c>
    </row>
    <row r="790" spans="1:6" x14ac:dyDescent="0.25">
      <c r="A790" s="1" t="s">
        <v>807</v>
      </c>
      <c r="B790" s="1" t="s">
        <v>27</v>
      </c>
      <c r="C790" s="2" t="s">
        <v>1790</v>
      </c>
      <c r="D790" s="8">
        <v>0.23165509259259257</v>
      </c>
      <c r="E790" s="8" cm="1">
        <f t="array" ref="E790">SUMPRODUCT(VALUE(IFERROR(MID(0&amp;tblExport4[[#This Row],[Time]],SEARCH({"h","m","sec"},0&amp;tblExport4[[#This Row],[Time]])-3,2),{0,0,0})),{3600,60,1})/86400</f>
        <v>0.23165509259259259</v>
      </c>
      <c r="F790" s="8">
        <f t="shared" si="12"/>
        <v>0</v>
      </c>
    </row>
    <row r="791" spans="1:6" x14ac:dyDescent="0.25">
      <c r="A791" s="1" t="s">
        <v>808</v>
      </c>
      <c r="B791" s="1" t="s">
        <v>20</v>
      </c>
      <c r="C791" s="2" t="s">
        <v>1791</v>
      </c>
      <c r="D791" s="8">
        <v>0.40793981481481478</v>
      </c>
      <c r="E791" s="8" cm="1">
        <f t="array" ref="E791">SUMPRODUCT(VALUE(IFERROR(MID(0&amp;tblExport4[[#This Row],[Time]],SEARCH({"h","m","sec"},0&amp;tblExport4[[#This Row],[Time]])-3,2),{0,0,0})),{3600,60,1})/86400</f>
        <v>0.40793981481481484</v>
      </c>
      <c r="F791" s="8">
        <f t="shared" si="12"/>
        <v>0</v>
      </c>
    </row>
    <row r="792" spans="1:6" x14ac:dyDescent="0.25">
      <c r="A792" s="1" t="s">
        <v>809</v>
      </c>
      <c r="B792" s="1" t="s">
        <v>15</v>
      </c>
      <c r="C792" s="2" t="s">
        <v>1792</v>
      </c>
      <c r="D792" s="8">
        <v>0.30593750000000003</v>
      </c>
      <c r="E792" s="8" cm="1">
        <f t="array" ref="E792">SUMPRODUCT(VALUE(IFERROR(MID(0&amp;tblExport4[[#This Row],[Time]],SEARCH({"h","m","sec"},0&amp;tblExport4[[#This Row],[Time]])-3,2),{0,0,0})),{3600,60,1})/86400</f>
        <v>0.30593749999999997</v>
      </c>
      <c r="F792" s="8">
        <f t="shared" si="12"/>
        <v>0</v>
      </c>
    </row>
    <row r="793" spans="1:6" x14ac:dyDescent="0.25">
      <c r="A793" s="1" t="s">
        <v>810</v>
      </c>
      <c r="B793" s="1" t="s">
        <v>11</v>
      </c>
      <c r="C793" s="2" t="s">
        <v>1793</v>
      </c>
      <c r="D793" s="8">
        <v>0.24108796296296298</v>
      </c>
      <c r="E793" s="8" cm="1">
        <f t="array" ref="E793">SUMPRODUCT(VALUE(IFERROR(MID(0&amp;tblExport4[[#This Row],[Time]],SEARCH({"h","m","sec"},0&amp;tblExport4[[#This Row],[Time]])-3,2),{0,0,0})),{3600,60,1})/86400</f>
        <v>0.24108796296296298</v>
      </c>
      <c r="F793" s="8">
        <f t="shared" si="12"/>
        <v>0</v>
      </c>
    </row>
    <row r="794" spans="1:6" x14ac:dyDescent="0.25">
      <c r="A794" s="1" t="s">
        <v>811</v>
      </c>
      <c r="B794" s="1" t="s">
        <v>9</v>
      </c>
      <c r="C794" s="2" t="s">
        <v>1794</v>
      </c>
      <c r="D794" s="8">
        <v>0.20893518518518517</v>
      </c>
      <c r="E794" s="8" cm="1">
        <f t="array" ref="E794">SUMPRODUCT(VALUE(IFERROR(MID(0&amp;tblExport4[[#This Row],[Time]],SEARCH({"h","m","sec"},0&amp;tblExport4[[#This Row],[Time]])-3,2),{0,0,0})),{3600,60,1})/86400</f>
        <v>0.2089351851851852</v>
      </c>
      <c r="F794" s="8">
        <f t="shared" si="12"/>
        <v>0</v>
      </c>
    </row>
    <row r="795" spans="1:6" x14ac:dyDescent="0.25">
      <c r="A795" s="1" t="s">
        <v>812</v>
      </c>
      <c r="B795" s="1" t="s">
        <v>22</v>
      </c>
      <c r="C795" s="2" t="s">
        <v>1795</v>
      </c>
      <c r="D795" s="8">
        <v>7.9317129629629626E-2</v>
      </c>
      <c r="E795" s="8" cm="1">
        <f t="array" ref="E795">SUMPRODUCT(VALUE(IFERROR(MID(0&amp;tblExport4[[#This Row],[Time]],SEARCH({"h","m","sec"},0&amp;tblExport4[[#This Row],[Time]])-3,2),{0,0,0})),{3600,60,1})/86400</f>
        <v>7.9317129629629626E-2</v>
      </c>
      <c r="F795" s="8">
        <f t="shared" si="12"/>
        <v>0</v>
      </c>
    </row>
    <row r="796" spans="1:6" x14ac:dyDescent="0.25">
      <c r="A796" s="1" t="s">
        <v>813</v>
      </c>
      <c r="B796" s="1" t="s">
        <v>11</v>
      </c>
      <c r="C796" s="2" t="s">
        <v>1796</v>
      </c>
      <c r="D796" s="8">
        <v>0.32935185185185184</v>
      </c>
      <c r="E796" s="8" cm="1">
        <f t="array" ref="E796">SUMPRODUCT(VALUE(IFERROR(MID(0&amp;tblExport4[[#This Row],[Time]],SEARCH({"h","m","sec"},0&amp;tblExport4[[#This Row],[Time]])-3,2),{0,0,0})),{3600,60,1})/86400</f>
        <v>0.32935185185185184</v>
      </c>
      <c r="F796" s="8">
        <f t="shared" si="12"/>
        <v>0</v>
      </c>
    </row>
    <row r="797" spans="1:6" x14ac:dyDescent="0.25">
      <c r="A797" s="1" t="s">
        <v>814</v>
      </c>
      <c r="B797" s="1" t="s">
        <v>27</v>
      </c>
      <c r="C797" s="2" t="s">
        <v>1797</v>
      </c>
      <c r="D797" s="8">
        <v>9.9965277777777792E-2</v>
      </c>
      <c r="E797" s="8" cm="1">
        <f t="array" ref="E797">SUMPRODUCT(VALUE(IFERROR(MID(0&amp;tblExport4[[#This Row],[Time]],SEARCH({"h","m","sec"},0&amp;tblExport4[[#This Row],[Time]])-3,2),{0,0,0})),{3600,60,1})/86400</f>
        <v>9.9965277777777778E-2</v>
      </c>
      <c r="F797" s="8">
        <f t="shared" si="12"/>
        <v>0</v>
      </c>
    </row>
    <row r="798" spans="1:6" x14ac:dyDescent="0.25">
      <c r="A798" s="1" t="s">
        <v>815</v>
      </c>
      <c r="B798" s="1" t="s">
        <v>15</v>
      </c>
      <c r="C798" s="2" t="s">
        <v>1798</v>
      </c>
      <c r="D798" s="8">
        <v>0.26894675925925926</v>
      </c>
      <c r="E798" s="8" cm="1">
        <f t="array" ref="E798">SUMPRODUCT(VALUE(IFERROR(MID(0&amp;tblExport4[[#This Row],[Time]],SEARCH({"h","m","sec"},0&amp;tblExport4[[#This Row],[Time]])-3,2),{0,0,0})),{3600,60,1})/86400</f>
        <v>0.26894675925925926</v>
      </c>
      <c r="F798" s="8">
        <f t="shared" si="12"/>
        <v>0</v>
      </c>
    </row>
    <row r="799" spans="1:6" x14ac:dyDescent="0.25">
      <c r="A799" s="1" t="s">
        <v>816</v>
      </c>
      <c r="B799" s="1" t="s">
        <v>22</v>
      </c>
      <c r="C799" s="2" t="s">
        <v>1799</v>
      </c>
      <c r="D799" s="8">
        <v>0.24716435185185184</v>
      </c>
      <c r="E799" s="8" cm="1">
        <f t="array" ref="E799">SUMPRODUCT(VALUE(IFERROR(MID(0&amp;tblExport4[[#This Row],[Time]],SEARCH({"h","m","sec"},0&amp;tblExport4[[#This Row],[Time]])-3,2),{0,0,0})),{3600,60,1})/86400</f>
        <v>0.24716435185185184</v>
      </c>
      <c r="F799" s="8">
        <f t="shared" si="12"/>
        <v>0</v>
      </c>
    </row>
    <row r="800" spans="1:6" x14ac:dyDescent="0.25">
      <c r="A800" s="1" t="s">
        <v>817</v>
      </c>
      <c r="B800" s="1" t="s">
        <v>57</v>
      </c>
      <c r="C800" s="2" t="s">
        <v>1800</v>
      </c>
      <c r="D800" s="8">
        <v>0.48355324074074074</v>
      </c>
      <c r="E800" s="8" cm="1">
        <f t="array" ref="E800">SUMPRODUCT(VALUE(IFERROR(MID(0&amp;tblExport4[[#This Row],[Time]],SEARCH({"h","m","sec"},0&amp;tblExport4[[#This Row],[Time]])-3,2),{0,0,0})),{3600,60,1})/86400</f>
        <v>0.48355324074074074</v>
      </c>
      <c r="F800" s="8">
        <f t="shared" si="12"/>
        <v>0</v>
      </c>
    </row>
    <row r="801" spans="1:6" x14ac:dyDescent="0.25">
      <c r="A801" s="1" t="s">
        <v>818</v>
      </c>
      <c r="B801" s="1" t="s">
        <v>57</v>
      </c>
      <c r="C801" s="2" t="s">
        <v>1801</v>
      </c>
      <c r="D801" s="8">
        <v>0.32179398148148147</v>
      </c>
      <c r="E801" s="8" cm="1">
        <f t="array" ref="E801">SUMPRODUCT(VALUE(IFERROR(MID(0&amp;tblExport4[[#This Row],[Time]],SEARCH({"h","m","sec"},0&amp;tblExport4[[#This Row],[Time]])-3,2),{0,0,0})),{3600,60,1})/86400</f>
        <v>0.32179398148148147</v>
      </c>
      <c r="F801" s="8">
        <f t="shared" si="12"/>
        <v>0</v>
      </c>
    </row>
    <row r="802" spans="1:6" x14ac:dyDescent="0.25">
      <c r="A802" s="1" t="s">
        <v>819</v>
      </c>
      <c r="B802" s="1" t="s">
        <v>22</v>
      </c>
      <c r="C802" s="2" t="s">
        <v>1802</v>
      </c>
      <c r="D802" s="8">
        <v>0.37541666666666668</v>
      </c>
      <c r="E802" s="8" cm="1">
        <f t="array" ref="E802">SUMPRODUCT(VALUE(IFERROR(MID(0&amp;tblExport4[[#This Row],[Time]],SEARCH({"h","m","sec"},0&amp;tblExport4[[#This Row],[Time]])-3,2),{0,0,0})),{3600,60,1})/86400</f>
        <v>0.37541666666666668</v>
      </c>
      <c r="F802" s="8">
        <f t="shared" si="12"/>
        <v>0</v>
      </c>
    </row>
    <row r="803" spans="1:6" x14ac:dyDescent="0.25">
      <c r="A803" s="1" t="s">
        <v>820</v>
      </c>
      <c r="B803" s="1" t="s">
        <v>13</v>
      </c>
      <c r="C803" s="2" t="s">
        <v>1803</v>
      </c>
      <c r="D803" s="8">
        <v>0.25614583333333335</v>
      </c>
      <c r="E803" s="8" cm="1">
        <f t="array" ref="E803">SUMPRODUCT(VALUE(IFERROR(MID(0&amp;tblExport4[[#This Row],[Time]],SEARCH({"h","m","sec"},0&amp;tblExport4[[#This Row],[Time]])-3,2),{0,0,0})),{3600,60,1})/86400</f>
        <v>0.25614583333333335</v>
      </c>
      <c r="F803" s="8">
        <f t="shared" si="12"/>
        <v>0</v>
      </c>
    </row>
    <row r="804" spans="1:6" x14ac:dyDescent="0.25">
      <c r="A804" s="1" t="s">
        <v>821</v>
      </c>
      <c r="B804" s="1" t="s">
        <v>20</v>
      </c>
      <c r="C804" s="2" t="s">
        <v>1804</v>
      </c>
      <c r="D804" s="8">
        <v>0.38395833333333335</v>
      </c>
      <c r="E804" s="8" cm="1">
        <f t="array" ref="E804">SUMPRODUCT(VALUE(IFERROR(MID(0&amp;tblExport4[[#This Row],[Time]],SEARCH({"h","m","sec"},0&amp;tblExport4[[#This Row],[Time]])-3,2),{0,0,0})),{3600,60,1})/86400</f>
        <v>0.38395833333333335</v>
      </c>
      <c r="F804" s="8">
        <f t="shared" si="12"/>
        <v>0</v>
      </c>
    </row>
    <row r="805" spans="1:6" x14ac:dyDescent="0.25">
      <c r="A805" s="1" t="s">
        <v>822</v>
      </c>
      <c r="B805" s="1" t="s">
        <v>22</v>
      </c>
      <c r="C805" s="2" t="s">
        <v>1805</v>
      </c>
      <c r="D805" s="8">
        <v>0.35630787037037037</v>
      </c>
      <c r="E805" s="8" cm="1">
        <f t="array" ref="E805">SUMPRODUCT(VALUE(IFERROR(MID(0&amp;tblExport4[[#This Row],[Time]],SEARCH({"h","m","sec"},0&amp;tblExport4[[#This Row],[Time]])-3,2),{0,0,0})),{3600,60,1})/86400</f>
        <v>0.35630787037037037</v>
      </c>
      <c r="F805" s="8">
        <f t="shared" si="12"/>
        <v>0</v>
      </c>
    </row>
    <row r="806" spans="1:6" x14ac:dyDescent="0.25">
      <c r="A806" s="1" t="s">
        <v>823</v>
      </c>
      <c r="B806" s="1" t="s">
        <v>93</v>
      </c>
      <c r="C806" s="2" t="s">
        <v>1806</v>
      </c>
      <c r="D806" s="8">
        <v>0.4305208333333333</v>
      </c>
      <c r="E806" s="8" cm="1">
        <f t="array" ref="E806">SUMPRODUCT(VALUE(IFERROR(MID(0&amp;tblExport4[[#This Row],[Time]],SEARCH({"h","m","sec"},0&amp;tblExport4[[#This Row],[Time]])-3,2),{0,0,0})),{3600,60,1})/86400</f>
        <v>0.43052083333333335</v>
      </c>
      <c r="F806" s="8">
        <f t="shared" si="12"/>
        <v>0</v>
      </c>
    </row>
    <row r="807" spans="1:6" x14ac:dyDescent="0.25">
      <c r="A807" s="1" t="s">
        <v>824</v>
      </c>
      <c r="B807" s="1" t="s">
        <v>15</v>
      </c>
      <c r="C807" s="2" t="s">
        <v>1807</v>
      </c>
      <c r="D807" s="8">
        <v>0.39284722222222218</v>
      </c>
      <c r="E807" s="8" cm="1">
        <f t="array" ref="E807">SUMPRODUCT(VALUE(IFERROR(MID(0&amp;tblExport4[[#This Row],[Time]],SEARCH({"h","m","sec"},0&amp;tblExport4[[#This Row],[Time]])-3,2),{0,0,0})),{3600,60,1})/86400</f>
        <v>0.39284722222222224</v>
      </c>
      <c r="F807" s="8">
        <f t="shared" si="12"/>
        <v>0</v>
      </c>
    </row>
    <row r="808" spans="1:6" x14ac:dyDescent="0.25">
      <c r="A808" s="1" t="s">
        <v>825</v>
      </c>
      <c r="B808" s="1" t="s">
        <v>15</v>
      </c>
      <c r="C808" s="2" t="s">
        <v>1808</v>
      </c>
      <c r="D808" s="8">
        <v>3.4386574074074076E-2</v>
      </c>
      <c r="E808" s="8" cm="1">
        <f t="array" ref="E808">SUMPRODUCT(VALUE(IFERROR(MID(0&amp;tblExport4[[#This Row],[Time]],SEARCH({"h","m","sec"},0&amp;tblExport4[[#This Row],[Time]])-3,2),{0,0,0})),{3600,60,1})/86400</f>
        <v>3.4386574074074076E-2</v>
      </c>
      <c r="F808" s="8">
        <f t="shared" si="12"/>
        <v>0</v>
      </c>
    </row>
    <row r="809" spans="1:6" x14ac:dyDescent="0.25">
      <c r="A809" s="1" t="s">
        <v>826</v>
      </c>
      <c r="B809" s="1" t="s">
        <v>13</v>
      </c>
      <c r="C809" s="2" t="s">
        <v>1809</v>
      </c>
      <c r="D809" s="8">
        <v>0.11793981481481482</v>
      </c>
      <c r="E809" s="8" cm="1">
        <f t="array" ref="E809">SUMPRODUCT(VALUE(IFERROR(MID(0&amp;tblExport4[[#This Row],[Time]],SEARCH({"h","m","sec"},0&amp;tblExport4[[#This Row],[Time]])-3,2),{0,0,0})),{3600,60,1})/86400</f>
        <v>0.11793981481481482</v>
      </c>
      <c r="F809" s="8">
        <f t="shared" si="12"/>
        <v>0</v>
      </c>
    </row>
    <row r="810" spans="1:6" x14ac:dyDescent="0.25">
      <c r="A810" s="1" t="s">
        <v>827</v>
      </c>
      <c r="B810" s="1" t="s">
        <v>15</v>
      </c>
      <c r="C810" s="2" t="s">
        <v>1810</v>
      </c>
      <c r="D810" s="8">
        <v>3.3530092592592591E-2</v>
      </c>
      <c r="E810" s="8" cm="1">
        <f t="array" ref="E810">SUMPRODUCT(VALUE(IFERROR(MID(0&amp;tblExport4[[#This Row],[Time]],SEARCH({"h","m","sec"},0&amp;tblExport4[[#This Row],[Time]])-3,2),{0,0,0})),{3600,60,1})/86400</f>
        <v>3.3530092592592591E-2</v>
      </c>
      <c r="F810" s="8">
        <f t="shared" si="12"/>
        <v>0</v>
      </c>
    </row>
    <row r="811" spans="1:6" x14ac:dyDescent="0.25">
      <c r="A811" s="1" t="s">
        <v>828</v>
      </c>
      <c r="B811" s="1" t="s">
        <v>9</v>
      </c>
      <c r="C811" s="2" t="s">
        <v>1811</v>
      </c>
      <c r="D811" s="8">
        <v>0.33800925925925923</v>
      </c>
      <c r="E811" s="8" cm="1">
        <f t="array" ref="E811">SUMPRODUCT(VALUE(IFERROR(MID(0&amp;tblExport4[[#This Row],[Time]],SEARCH({"h","m","sec"},0&amp;tblExport4[[#This Row],[Time]])-3,2),{0,0,0})),{3600,60,1})/86400</f>
        <v>0.33800925925925923</v>
      </c>
      <c r="F811" s="8">
        <f t="shared" si="12"/>
        <v>0</v>
      </c>
    </row>
    <row r="812" spans="1:6" x14ac:dyDescent="0.25">
      <c r="A812" s="1" t="s">
        <v>829</v>
      </c>
      <c r="B812" s="1" t="s">
        <v>15</v>
      </c>
      <c r="C812" s="2" t="s">
        <v>1812</v>
      </c>
      <c r="D812" s="8">
        <v>3.1967592592592589E-2</v>
      </c>
      <c r="E812" s="8" cm="1">
        <f t="array" ref="E812">SUMPRODUCT(VALUE(IFERROR(MID(0&amp;tblExport4[[#This Row],[Time]],SEARCH({"h","m","sec"},0&amp;tblExport4[[#This Row],[Time]])-3,2),{0,0,0})),{3600,60,1})/86400</f>
        <v>3.1967592592592596E-2</v>
      </c>
      <c r="F812" s="8">
        <f t="shared" si="12"/>
        <v>0</v>
      </c>
    </row>
    <row r="813" spans="1:6" x14ac:dyDescent="0.25">
      <c r="A813" s="1" t="s">
        <v>830</v>
      </c>
      <c r="B813" s="1" t="s">
        <v>15</v>
      </c>
      <c r="C813" s="2" t="s">
        <v>1813</v>
      </c>
      <c r="D813" s="8">
        <v>0.28850694444444441</v>
      </c>
      <c r="E813" s="8" cm="1">
        <f t="array" ref="E813">SUMPRODUCT(VALUE(IFERROR(MID(0&amp;tblExport4[[#This Row],[Time]],SEARCH({"h","m","sec"},0&amp;tblExport4[[#This Row],[Time]])-3,2),{0,0,0})),{3600,60,1})/86400</f>
        <v>0.28850694444444447</v>
      </c>
      <c r="F813" s="8">
        <f t="shared" si="12"/>
        <v>0</v>
      </c>
    </row>
    <row r="814" spans="1:6" x14ac:dyDescent="0.25">
      <c r="A814" s="1" t="s">
        <v>831</v>
      </c>
      <c r="B814" s="1" t="s">
        <v>22</v>
      </c>
      <c r="C814" s="2" t="s">
        <v>1814</v>
      </c>
      <c r="D814" s="8">
        <v>0.28052083333333333</v>
      </c>
      <c r="E814" s="8" cm="1">
        <f t="array" ref="E814">SUMPRODUCT(VALUE(IFERROR(MID(0&amp;tblExport4[[#This Row],[Time]],SEARCH({"h","m","sec"},0&amp;tblExport4[[#This Row],[Time]])-3,2),{0,0,0})),{3600,60,1})/86400</f>
        <v>0.28052083333333333</v>
      </c>
      <c r="F814" s="8">
        <f t="shared" si="12"/>
        <v>0</v>
      </c>
    </row>
    <row r="815" spans="1:6" x14ac:dyDescent="0.25">
      <c r="A815" s="1" t="s">
        <v>832</v>
      </c>
      <c r="B815" s="1" t="s">
        <v>27</v>
      </c>
      <c r="C815" s="2" t="s">
        <v>1815</v>
      </c>
      <c r="D815" s="8">
        <v>5.1018518518518519E-2</v>
      </c>
      <c r="E815" s="8" cm="1">
        <f t="array" ref="E815">SUMPRODUCT(VALUE(IFERROR(MID(0&amp;tblExport4[[#This Row],[Time]],SEARCH({"h","m","sec"},0&amp;tblExport4[[#This Row],[Time]])-3,2),{0,0,0})),{3600,60,1})/86400</f>
        <v>5.1018518518518519E-2</v>
      </c>
      <c r="F815" s="8">
        <f t="shared" si="12"/>
        <v>0</v>
      </c>
    </row>
    <row r="816" spans="1:6" x14ac:dyDescent="0.25">
      <c r="A816" s="1" t="s">
        <v>833</v>
      </c>
      <c r="B816" s="1" t="s">
        <v>22</v>
      </c>
      <c r="C816" s="2" t="s">
        <v>1816</v>
      </c>
      <c r="D816" s="8">
        <v>0.27122685185185186</v>
      </c>
      <c r="E816" s="8" cm="1">
        <f t="array" ref="E816">SUMPRODUCT(VALUE(IFERROR(MID(0&amp;tblExport4[[#This Row],[Time]],SEARCH({"h","m","sec"},0&amp;tblExport4[[#This Row],[Time]])-3,2),{0,0,0})),{3600,60,1})/86400</f>
        <v>0.27122685185185186</v>
      </c>
      <c r="F816" s="8">
        <f t="shared" si="12"/>
        <v>0</v>
      </c>
    </row>
    <row r="817" spans="1:6" x14ac:dyDescent="0.25">
      <c r="A817" s="1" t="s">
        <v>834</v>
      </c>
      <c r="B817" s="1" t="s">
        <v>13</v>
      </c>
      <c r="C817" s="2" t="s">
        <v>1817</v>
      </c>
      <c r="D817" s="8">
        <v>2.3842592592592591E-3</v>
      </c>
      <c r="E817" s="8" cm="1">
        <f t="array" ref="E817">SUMPRODUCT(VALUE(IFERROR(MID(0&amp;tblExport4[[#This Row],[Time]],SEARCH({"h","m","sec"},0&amp;tblExport4[[#This Row],[Time]])-3,2),{0,0,0})),{3600,60,1})/86400</f>
        <v>2.3842592592592591E-3</v>
      </c>
      <c r="F817" s="8">
        <f t="shared" si="12"/>
        <v>0</v>
      </c>
    </row>
    <row r="818" spans="1:6" x14ac:dyDescent="0.25">
      <c r="A818" s="1" t="s">
        <v>835</v>
      </c>
      <c r="B818" s="1" t="s">
        <v>9</v>
      </c>
      <c r="C818" s="2" t="s">
        <v>1818</v>
      </c>
      <c r="D818" s="8">
        <v>0.36185185185185187</v>
      </c>
      <c r="E818" s="8" cm="1">
        <f t="array" ref="E818">SUMPRODUCT(VALUE(IFERROR(MID(0&amp;tblExport4[[#This Row],[Time]],SEARCH({"h","m","sec"},0&amp;tblExport4[[#This Row],[Time]])-3,2),{0,0,0})),{3600,60,1})/86400</f>
        <v>0.36185185185185187</v>
      </c>
      <c r="F818" s="8">
        <f t="shared" si="12"/>
        <v>0</v>
      </c>
    </row>
    <row r="819" spans="1:6" x14ac:dyDescent="0.25">
      <c r="A819" s="1" t="s">
        <v>836</v>
      </c>
      <c r="B819" s="1" t="s">
        <v>20</v>
      </c>
      <c r="C819" s="2" t="s">
        <v>1819</v>
      </c>
      <c r="D819" s="8">
        <v>0.35787037037037034</v>
      </c>
      <c r="E819" s="8" cm="1">
        <f t="array" ref="E819">SUMPRODUCT(VALUE(IFERROR(MID(0&amp;tblExport4[[#This Row],[Time]],SEARCH({"h","m","sec"},0&amp;tblExport4[[#This Row],[Time]])-3,2),{0,0,0})),{3600,60,1})/86400</f>
        <v>0.35787037037037039</v>
      </c>
      <c r="F819" s="8">
        <f t="shared" si="12"/>
        <v>0</v>
      </c>
    </row>
    <row r="820" spans="1:6" x14ac:dyDescent="0.25">
      <c r="A820" s="1" t="s">
        <v>837</v>
      </c>
      <c r="B820" s="1" t="s">
        <v>13</v>
      </c>
      <c r="C820" s="2" t="s">
        <v>1820</v>
      </c>
      <c r="D820" s="8">
        <v>0.23804398148148151</v>
      </c>
      <c r="E820" s="8" cm="1">
        <f t="array" ref="E820">SUMPRODUCT(VALUE(IFERROR(MID(0&amp;tblExport4[[#This Row],[Time]],SEARCH({"h","m","sec"},0&amp;tblExport4[[#This Row],[Time]])-3,2),{0,0,0})),{3600,60,1})/86400</f>
        <v>0.23804398148148148</v>
      </c>
      <c r="F820" s="8">
        <f t="shared" si="12"/>
        <v>0</v>
      </c>
    </row>
    <row r="821" spans="1:6" x14ac:dyDescent="0.25">
      <c r="A821" s="1" t="s">
        <v>838</v>
      </c>
      <c r="B821" s="1" t="s">
        <v>15</v>
      </c>
      <c r="C821" s="2" t="s">
        <v>1821</v>
      </c>
      <c r="D821" s="8">
        <v>0.24165509259259257</v>
      </c>
      <c r="E821" s="8" cm="1">
        <f t="array" ref="E821">SUMPRODUCT(VALUE(IFERROR(MID(0&amp;tblExport4[[#This Row],[Time]],SEARCH({"h","m","sec"},0&amp;tblExport4[[#This Row],[Time]])-3,2),{0,0,0})),{3600,60,1})/86400</f>
        <v>0.2416550925925926</v>
      </c>
      <c r="F821" s="8">
        <f t="shared" si="12"/>
        <v>0</v>
      </c>
    </row>
    <row r="822" spans="1:6" x14ac:dyDescent="0.25">
      <c r="A822" s="1" t="s">
        <v>839</v>
      </c>
      <c r="B822" s="1" t="s">
        <v>27</v>
      </c>
      <c r="C822" s="2" t="s">
        <v>1822</v>
      </c>
      <c r="D822" s="8">
        <v>0.33828703703703705</v>
      </c>
      <c r="E822" s="8" cm="1">
        <f t="array" ref="E822">SUMPRODUCT(VALUE(IFERROR(MID(0&amp;tblExport4[[#This Row],[Time]],SEARCH({"h","m","sec"},0&amp;tblExport4[[#This Row],[Time]])-3,2),{0,0,0})),{3600,60,1})/86400</f>
        <v>0.33828703703703705</v>
      </c>
      <c r="F822" s="8">
        <f t="shared" si="12"/>
        <v>0</v>
      </c>
    </row>
    <row r="823" spans="1:6" x14ac:dyDescent="0.25">
      <c r="A823" s="1" t="s">
        <v>840</v>
      </c>
      <c r="B823" s="1" t="s">
        <v>30</v>
      </c>
      <c r="C823" s="2" t="s">
        <v>1823</v>
      </c>
      <c r="D823" s="8">
        <v>0.22109953703703702</v>
      </c>
      <c r="E823" s="8" cm="1">
        <f t="array" ref="E823">SUMPRODUCT(VALUE(IFERROR(MID(0&amp;tblExport4[[#This Row],[Time]],SEARCH({"h","m","sec"},0&amp;tblExport4[[#This Row],[Time]])-3,2),{0,0,0})),{3600,60,1})/86400</f>
        <v>0.22109953703703702</v>
      </c>
      <c r="F823" s="8">
        <f t="shared" si="12"/>
        <v>0</v>
      </c>
    </row>
    <row r="824" spans="1:6" x14ac:dyDescent="0.25">
      <c r="A824" s="1" t="s">
        <v>841</v>
      </c>
      <c r="B824" s="1" t="s">
        <v>15</v>
      </c>
      <c r="C824" s="2" t="s">
        <v>1824</v>
      </c>
      <c r="D824" s="8">
        <v>9.3229166666666655E-2</v>
      </c>
      <c r="E824" s="8" cm="1">
        <f t="array" ref="E824">SUMPRODUCT(VALUE(IFERROR(MID(0&amp;tblExport4[[#This Row],[Time]],SEARCH({"h","m","sec"},0&amp;tblExport4[[#This Row],[Time]])-3,2),{0,0,0})),{3600,60,1})/86400</f>
        <v>9.3229166666666669E-2</v>
      </c>
      <c r="F824" s="8">
        <f t="shared" si="12"/>
        <v>0</v>
      </c>
    </row>
    <row r="825" spans="1:6" x14ac:dyDescent="0.25">
      <c r="A825" s="1" t="s">
        <v>842</v>
      </c>
      <c r="B825" s="1" t="s">
        <v>15</v>
      </c>
      <c r="C825" s="2" t="s">
        <v>1825</v>
      </c>
      <c r="D825" s="8">
        <v>3.0868055555555555E-2</v>
      </c>
      <c r="E825" s="8" cm="1">
        <f t="array" ref="E825">SUMPRODUCT(VALUE(IFERROR(MID(0&amp;tblExport4[[#This Row],[Time]],SEARCH({"h","m","sec"},0&amp;tblExport4[[#This Row],[Time]])-3,2),{0,0,0})),{3600,60,1})/86400</f>
        <v>3.0868055555555555E-2</v>
      </c>
      <c r="F825" s="8">
        <f t="shared" si="12"/>
        <v>0</v>
      </c>
    </row>
    <row r="826" spans="1:6" x14ac:dyDescent="0.25">
      <c r="A826" s="1" t="s">
        <v>843</v>
      </c>
      <c r="B826" s="1" t="s">
        <v>15</v>
      </c>
      <c r="C826" s="2" t="s">
        <v>1826</v>
      </c>
      <c r="D826" s="8">
        <v>0.31121527777777774</v>
      </c>
      <c r="E826" s="8" cm="1">
        <f t="array" ref="E826">SUMPRODUCT(VALUE(IFERROR(MID(0&amp;tblExport4[[#This Row],[Time]],SEARCH({"h","m","sec"},0&amp;tblExport4[[#This Row],[Time]])-3,2),{0,0,0})),{3600,60,1})/86400</f>
        <v>0.3112152777777778</v>
      </c>
      <c r="F826" s="8">
        <f t="shared" si="12"/>
        <v>0</v>
      </c>
    </row>
    <row r="827" spans="1:6" x14ac:dyDescent="0.25">
      <c r="A827" s="1" t="s">
        <v>844</v>
      </c>
      <c r="B827" s="1" t="s">
        <v>93</v>
      </c>
      <c r="C827" s="2" t="s">
        <v>1827</v>
      </c>
      <c r="D827" s="8">
        <v>0.35356481481481478</v>
      </c>
      <c r="E827" s="8" cm="1">
        <f t="array" ref="E827">SUMPRODUCT(VALUE(IFERROR(MID(0&amp;tblExport4[[#This Row],[Time]],SEARCH({"h","m","sec"},0&amp;tblExport4[[#This Row],[Time]])-3,2),{0,0,0})),{3600,60,1})/86400</f>
        <v>0.35356481481481483</v>
      </c>
      <c r="F827" s="8">
        <f t="shared" si="12"/>
        <v>0</v>
      </c>
    </row>
    <row r="828" spans="1:6" x14ac:dyDescent="0.25">
      <c r="A828" s="1" t="s">
        <v>845</v>
      </c>
      <c r="B828" s="1" t="s">
        <v>15</v>
      </c>
      <c r="C828" s="2" t="s">
        <v>1828</v>
      </c>
      <c r="D828" s="8">
        <v>5.8136574074074077E-2</v>
      </c>
      <c r="E828" s="8" cm="1">
        <f t="array" ref="E828">SUMPRODUCT(VALUE(IFERROR(MID(0&amp;tblExport4[[#This Row],[Time]],SEARCH({"h","m","sec"},0&amp;tblExport4[[#This Row],[Time]])-3,2),{0,0,0})),{3600,60,1})/86400</f>
        <v>5.8136574074074077E-2</v>
      </c>
      <c r="F828" s="8">
        <f t="shared" si="12"/>
        <v>0</v>
      </c>
    </row>
    <row r="829" spans="1:6" x14ac:dyDescent="0.25">
      <c r="A829" s="1" t="s">
        <v>846</v>
      </c>
      <c r="B829" s="1" t="s">
        <v>11</v>
      </c>
      <c r="C829" s="2" t="s">
        <v>1829</v>
      </c>
      <c r="D829" s="8">
        <v>0.32141203703703702</v>
      </c>
      <c r="E829" s="8" cm="1">
        <f t="array" ref="E829">SUMPRODUCT(VALUE(IFERROR(MID(0&amp;tblExport4[[#This Row],[Time]],SEARCH({"h","m","sec"},0&amp;tblExport4[[#This Row],[Time]])-3,2),{0,0,0})),{3600,60,1})/86400</f>
        <v>0.32141203703703702</v>
      </c>
      <c r="F829" s="8">
        <f t="shared" si="12"/>
        <v>0</v>
      </c>
    </row>
    <row r="830" spans="1:6" x14ac:dyDescent="0.25">
      <c r="A830" s="1" t="s">
        <v>847</v>
      </c>
      <c r="B830" s="1" t="s">
        <v>22</v>
      </c>
      <c r="C830" s="2" t="s">
        <v>1830</v>
      </c>
      <c r="D830" s="8">
        <v>0.18236111111111111</v>
      </c>
      <c r="E830" s="8" cm="1">
        <f t="array" ref="E830">SUMPRODUCT(VALUE(IFERROR(MID(0&amp;tblExport4[[#This Row],[Time]],SEARCH({"h","m","sec"},0&amp;tblExport4[[#This Row],[Time]])-3,2),{0,0,0})),{3600,60,1})/86400</f>
        <v>0.18236111111111111</v>
      </c>
      <c r="F830" s="8">
        <f t="shared" si="12"/>
        <v>0</v>
      </c>
    </row>
    <row r="831" spans="1:6" x14ac:dyDescent="0.25">
      <c r="A831" s="1" t="s">
        <v>848</v>
      </c>
      <c r="B831" s="1" t="s">
        <v>15</v>
      </c>
      <c r="C831" s="2" t="s">
        <v>1831</v>
      </c>
      <c r="D831" s="8">
        <v>0.47445601851851849</v>
      </c>
      <c r="E831" s="8" cm="1">
        <f t="array" ref="E831">SUMPRODUCT(VALUE(IFERROR(MID(0&amp;tblExport4[[#This Row],[Time]],SEARCH({"h","m","sec"},0&amp;tblExport4[[#This Row],[Time]])-3,2),{0,0,0})),{3600,60,1})/86400</f>
        <v>0.47445601851851854</v>
      </c>
      <c r="F831" s="8">
        <f t="shared" si="12"/>
        <v>0</v>
      </c>
    </row>
    <row r="832" spans="1:6" x14ac:dyDescent="0.25">
      <c r="A832" s="1" t="s">
        <v>849</v>
      </c>
      <c r="B832" s="1" t="s">
        <v>20</v>
      </c>
      <c r="C832" s="2" t="s">
        <v>1832</v>
      </c>
      <c r="D832" s="8">
        <v>1.3622685185185184E-2</v>
      </c>
      <c r="E832" s="8" cm="1">
        <f t="array" ref="E832">SUMPRODUCT(VALUE(IFERROR(MID(0&amp;tblExport4[[#This Row],[Time]],SEARCH({"h","m","sec"},0&amp;tblExport4[[#This Row],[Time]])-3,2),{0,0,0})),{3600,60,1})/86400</f>
        <v>1.3622685185185186E-2</v>
      </c>
      <c r="F832" s="8">
        <f t="shared" si="12"/>
        <v>0</v>
      </c>
    </row>
    <row r="833" spans="1:6" x14ac:dyDescent="0.25">
      <c r="A833" s="1" t="s">
        <v>850</v>
      </c>
      <c r="B833" s="1" t="s">
        <v>22</v>
      </c>
      <c r="C833" s="2" t="s">
        <v>1234</v>
      </c>
      <c r="D833" s="8">
        <v>0.18432870370370369</v>
      </c>
      <c r="E833" s="8" cm="1">
        <f t="array" ref="E833">SUMPRODUCT(VALUE(IFERROR(MID(0&amp;tblExport4[[#This Row],[Time]],SEARCH({"h","m","sec"},0&amp;tblExport4[[#This Row],[Time]])-3,2),{0,0,0})),{3600,60,1})/86400</f>
        <v>0.18432870370370372</v>
      </c>
      <c r="F833" s="8">
        <f t="shared" si="12"/>
        <v>0</v>
      </c>
    </row>
    <row r="834" spans="1:6" x14ac:dyDescent="0.25">
      <c r="A834" s="1" t="s">
        <v>851</v>
      </c>
      <c r="B834" s="1" t="s">
        <v>13</v>
      </c>
      <c r="C834" s="2" t="s">
        <v>1833</v>
      </c>
      <c r="D834" s="8">
        <v>0.48714120370370373</v>
      </c>
      <c r="E834" s="8" cm="1">
        <f t="array" ref="E834">SUMPRODUCT(VALUE(IFERROR(MID(0&amp;tblExport4[[#This Row],[Time]],SEARCH({"h","m","sec"},0&amp;tblExport4[[#This Row],[Time]])-3,2),{0,0,0})),{3600,60,1})/86400</f>
        <v>0.48714120370370373</v>
      </c>
      <c r="F834" s="8">
        <f t="shared" ref="F834:F897" si="13">D834-E834</f>
        <v>0</v>
      </c>
    </row>
    <row r="835" spans="1:6" x14ac:dyDescent="0.25">
      <c r="A835" s="1" t="s">
        <v>852</v>
      </c>
      <c r="B835" s="1" t="s">
        <v>27</v>
      </c>
      <c r="C835" s="2" t="s">
        <v>1834</v>
      </c>
      <c r="D835" s="8">
        <v>0.27655092592592595</v>
      </c>
      <c r="E835" s="8" cm="1">
        <f t="array" ref="E835">SUMPRODUCT(VALUE(IFERROR(MID(0&amp;tblExport4[[#This Row],[Time]],SEARCH({"h","m","sec"},0&amp;tblExport4[[#This Row],[Time]])-3,2),{0,0,0})),{3600,60,1})/86400</f>
        <v>0.27655092592592595</v>
      </c>
      <c r="F835" s="8">
        <f t="shared" si="13"/>
        <v>0</v>
      </c>
    </row>
    <row r="836" spans="1:6" x14ac:dyDescent="0.25">
      <c r="A836" s="1" t="s">
        <v>853</v>
      </c>
      <c r="B836" s="1" t="s">
        <v>27</v>
      </c>
      <c r="C836" s="2" t="s">
        <v>1835</v>
      </c>
      <c r="D836" s="8">
        <v>0.31814814814814812</v>
      </c>
      <c r="E836" s="8" cm="1">
        <f t="array" ref="E836">SUMPRODUCT(VALUE(IFERROR(MID(0&amp;tblExport4[[#This Row],[Time]],SEARCH({"h","m","sec"},0&amp;tblExport4[[#This Row],[Time]])-3,2),{0,0,0})),{3600,60,1})/86400</f>
        <v>0.31814814814814812</v>
      </c>
      <c r="F836" s="8">
        <f t="shared" si="13"/>
        <v>0</v>
      </c>
    </row>
    <row r="837" spans="1:6" x14ac:dyDescent="0.25">
      <c r="A837" s="1" t="s">
        <v>854</v>
      </c>
      <c r="B837" s="1" t="s">
        <v>30</v>
      </c>
      <c r="C837" s="2" t="s">
        <v>1836</v>
      </c>
      <c r="D837" s="8">
        <v>6.8981481481481489E-3</v>
      </c>
      <c r="E837" s="8" cm="1">
        <f t="array" ref="E837">SUMPRODUCT(VALUE(IFERROR(MID(0&amp;tblExport4[[#This Row],[Time]],SEARCH({"h","m","sec"},0&amp;tblExport4[[#This Row],[Time]])-3,2),{0,0,0})),{3600,60,1})/86400</f>
        <v>6.898148148148148E-3</v>
      </c>
      <c r="F837" s="8">
        <f t="shared" si="13"/>
        <v>0</v>
      </c>
    </row>
    <row r="838" spans="1:6" x14ac:dyDescent="0.25">
      <c r="A838" s="1" t="s">
        <v>855</v>
      </c>
      <c r="B838" s="1" t="s">
        <v>22</v>
      </c>
      <c r="C838" s="2" t="s">
        <v>1837</v>
      </c>
      <c r="D838" s="8">
        <v>0.38086805555555553</v>
      </c>
      <c r="E838" s="8" cm="1">
        <f t="array" ref="E838">SUMPRODUCT(VALUE(IFERROR(MID(0&amp;tblExport4[[#This Row],[Time]],SEARCH({"h","m","sec"},0&amp;tblExport4[[#This Row],[Time]])-3,2),{0,0,0})),{3600,60,1})/86400</f>
        <v>0.38086805555555553</v>
      </c>
      <c r="F838" s="8">
        <f t="shared" si="13"/>
        <v>0</v>
      </c>
    </row>
    <row r="839" spans="1:6" x14ac:dyDescent="0.25">
      <c r="A839" s="1" t="s">
        <v>856</v>
      </c>
      <c r="B839" s="1" t="s">
        <v>13</v>
      </c>
      <c r="C839" s="2" t="s">
        <v>1172</v>
      </c>
      <c r="D839" s="8">
        <v>0.11674768518518519</v>
      </c>
      <c r="E839" s="8" cm="1">
        <f t="array" ref="E839">SUMPRODUCT(VALUE(IFERROR(MID(0&amp;tblExport4[[#This Row],[Time]],SEARCH({"h","m","sec"},0&amp;tblExport4[[#This Row],[Time]])-3,2),{0,0,0})),{3600,60,1})/86400</f>
        <v>0.11674768518518519</v>
      </c>
      <c r="F839" s="8">
        <f t="shared" si="13"/>
        <v>0</v>
      </c>
    </row>
    <row r="840" spans="1:6" x14ac:dyDescent="0.25">
      <c r="A840" s="1" t="s">
        <v>857</v>
      </c>
      <c r="B840" s="1" t="s">
        <v>13</v>
      </c>
      <c r="C840" s="2" t="s">
        <v>1838</v>
      </c>
      <c r="D840" s="8">
        <v>0.30216435185185186</v>
      </c>
      <c r="E840" s="8" cm="1">
        <f t="array" ref="E840">SUMPRODUCT(VALUE(IFERROR(MID(0&amp;tblExport4[[#This Row],[Time]],SEARCH({"h","m","sec"},0&amp;tblExport4[[#This Row],[Time]])-3,2),{0,0,0})),{3600,60,1})/86400</f>
        <v>0.30216435185185186</v>
      </c>
      <c r="F840" s="8">
        <f t="shared" si="13"/>
        <v>0</v>
      </c>
    </row>
    <row r="841" spans="1:6" x14ac:dyDescent="0.25">
      <c r="A841" s="1" t="s">
        <v>858</v>
      </c>
      <c r="B841" s="1" t="s">
        <v>15</v>
      </c>
      <c r="C841" s="2" t="s">
        <v>1839</v>
      </c>
      <c r="D841" s="8">
        <v>1.2893518518518519E-2</v>
      </c>
      <c r="E841" s="8" cm="1">
        <f t="array" ref="E841">SUMPRODUCT(VALUE(IFERROR(MID(0&amp;tblExport4[[#This Row],[Time]],SEARCH({"h","m","sec"},0&amp;tblExport4[[#This Row],[Time]])-3,2),{0,0,0})),{3600,60,1})/86400</f>
        <v>1.2893518518518518E-2</v>
      </c>
      <c r="F841" s="8">
        <f t="shared" si="13"/>
        <v>0</v>
      </c>
    </row>
    <row r="842" spans="1:6" x14ac:dyDescent="0.25">
      <c r="A842" s="1" t="s">
        <v>859</v>
      </c>
      <c r="B842" s="1" t="s">
        <v>15</v>
      </c>
      <c r="C842" s="2" t="s">
        <v>1840</v>
      </c>
      <c r="D842" s="8">
        <v>0.1057523148148148</v>
      </c>
      <c r="E842" s="8" cm="1">
        <f t="array" ref="E842">SUMPRODUCT(VALUE(IFERROR(MID(0&amp;tblExport4[[#This Row],[Time]],SEARCH({"h","m","sec"},0&amp;tblExport4[[#This Row],[Time]])-3,2),{0,0,0})),{3600,60,1})/86400</f>
        <v>0.10575231481481481</v>
      </c>
      <c r="F842" s="8">
        <f t="shared" si="13"/>
        <v>0</v>
      </c>
    </row>
    <row r="843" spans="1:6" x14ac:dyDescent="0.25">
      <c r="A843" s="1" t="s">
        <v>860</v>
      </c>
      <c r="B843" s="1" t="s">
        <v>20</v>
      </c>
      <c r="C843" s="2" t="s">
        <v>1841</v>
      </c>
      <c r="D843" s="8">
        <v>0.17</v>
      </c>
      <c r="E843" s="8" cm="1">
        <f t="array" ref="E843">SUMPRODUCT(VALUE(IFERROR(MID(0&amp;tblExport4[[#This Row],[Time]],SEARCH({"h","m","sec"},0&amp;tblExport4[[#This Row],[Time]])-3,2),{0,0,0})),{3600,60,1})/86400</f>
        <v>0.17</v>
      </c>
      <c r="F843" s="8">
        <f t="shared" si="13"/>
        <v>0</v>
      </c>
    </row>
    <row r="844" spans="1:6" x14ac:dyDescent="0.25">
      <c r="A844" s="1" t="s">
        <v>861</v>
      </c>
      <c r="B844" s="1" t="s">
        <v>15</v>
      </c>
      <c r="C844" s="2" t="s">
        <v>1842</v>
      </c>
      <c r="D844" s="8">
        <v>0.43432870370370374</v>
      </c>
      <c r="E844" s="8" cm="1">
        <f t="array" ref="E844">SUMPRODUCT(VALUE(IFERROR(MID(0&amp;tblExport4[[#This Row],[Time]],SEARCH({"h","m","sec"},0&amp;tblExport4[[#This Row],[Time]])-3,2),{0,0,0})),{3600,60,1})/86400</f>
        <v>0.43432870370370369</v>
      </c>
      <c r="F844" s="8">
        <f t="shared" si="13"/>
        <v>0</v>
      </c>
    </row>
    <row r="845" spans="1:6" x14ac:dyDescent="0.25">
      <c r="A845" s="1" t="s">
        <v>862</v>
      </c>
      <c r="B845" s="1" t="s">
        <v>20</v>
      </c>
      <c r="C845" s="2" t="s">
        <v>1843</v>
      </c>
      <c r="D845" s="8">
        <v>0.16671296296296298</v>
      </c>
      <c r="E845" s="8" cm="1">
        <f t="array" ref="E845">SUMPRODUCT(VALUE(IFERROR(MID(0&amp;tblExport4[[#This Row],[Time]],SEARCH({"h","m","sec"},0&amp;tblExport4[[#This Row],[Time]])-3,2),{0,0,0})),{3600,60,1})/86400</f>
        <v>0.16671296296296295</v>
      </c>
      <c r="F845" s="8">
        <f t="shared" si="13"/>
        <v>0</v>
      </c>
    </row>
    <row r="846" spans="1:6" x14ac:dyDescent="0.25">
      <c r="A846" s="1" t="s">
        <v>863</v>
      </c>
      <c r="B846" s="1" t="s">
        <v>15</v>
      </c>
      <c r="C846" s="2" t="s">
        <v>1844</v>
      </c>
      <c r="D846" s="8">
        <v>7.694444444444444E-2</v>
      </c>
      <c r="E846" s="8" cm="1">
        <f t="array" ref="E846">SUMPRODUCT(VALUE(IFERROR(MID(0&amp;tblExport4[[#This Row],[Time]],SEARCH({"h","m","sec"},0&amp;tblExport4[[#This Row],[Time]])-3,2),{0,0,0})),{3600,60,1})/86400</f>
        <v>7.694444444444444E-2</v>
      </c>
      <c r="F846" s="8">
        <f t="shared" si="13"/>
        <v>0</v>
      </c>
    </row>
    <row r="847" spans="1:6" x14ac:dyDescent="0.25">
      <c r="A847" s="1" t="s">
        <v>864</v>
      </c>
      <c r="B847" s="1" t="s">
        <v>15</v>
      </c>
      <c r="C847" s="2" t="s">
        <v>1157</v>
      </c>
      <c r="D847" s="8">
        <v>0.10423611111111113</v>
      </c>
      <c r="E847" s="8" cm="1">
        <f t="array" ref="E847">SUMPRODUCT(VALUE(IFERROR(MID(0&amp;tblExport4[[#This Row],[Time]],SEARCH({"h","m","sec"},0&amp;tblExport4[[#This Row],[Time]])-3,2),{0,0,0})),{3600,60,1})/86400</f>
        <v>0.10423611111111111</v>
      </c>
      <c r="F847" s="8">
        <f t="shared" si="13"/>
        <v>0</v>
      </c>
    </row>
    <row r="848" spans="1:6" x14ac:dyDescent="0.25">
      <c r="A848" s="1" t="s">
        <v>865</v>
      </c>
      <c r="B848" s="1" t="s">
        <v>9</v>
      </c>
      <c r="C848" s="2" t="s">
        <v>1845</v>
      </c>
      <c r="D848" s="8">
        <v>0.45780092592592592</v>
      </c>
      <c r="E848" s="8" cm="1">
        <f t="array" ref="E848">SUMPRODUCT(VALUE(IFERROR(MID(0&amp;tblExport4[[#This Row],[Time]],SEARCH({"h","m","sec"},0&amp;tblExport4[[#This Row],[Time]])-3,2),{0,0,0})),{3600,60,1})/86400</f>
        <v>0.45780092592592592</v>
      </c>
      <c r="F848" s="8">
        <f t="shared" si="13"/>
        <v>0</v>
      </c>
    </row>
    <row r="849" spans="1:6" x14ac:dyDescent="0.25">
      <c r="A849" s="1" t="s">
        <v>866</v>
      </c>
      <c r="B849" s="1" t="s">
        <v>22</v>
      </c>
      <c r="C849" s="2" t="s">
        <v>1846</v>
      </c>
      <c r="D849" s="8">
        <v>9.3912037037037044E-2</v>
      </c>
      <c r="E849" s="8" cm="1">
        <f t="array" ref="E849">SUMPRODUCT(VALUE(IFERROR(MID(0&amp;tblExport4[[#This Row],[Time]],SEARCH({"h","m","sec"},0&amp;tblExport4[[#This Row],[Time]])-3,2),{0,0,0})),{3600,60,1})/86400</f>
        <v>9.3912037037037044E-2</v>
      </c>
      <c r="F849" s="8">
        <f t="shared" si="13"/>
        <v>0</v>
      </c>
    </row>
    <row r="850" spans="1:6" x14ac:dyDescent="0.25">
      <c r="A850" s="1" t="s">
        <v>867</v>
      </c>
      <c r="B850" s="1" t="s">
        <v>13</v>
      </c>
      <c r="C850" s="2" t="s">
        <v>1847</v>
      </c>
      <c r="D850" s="8">
        <v>1.3136574074074077E-2</v>
      </c>
      <c r="E850" s="8" cm="1">
        <f t="array" ref="E850">SUMPRODUCT(VALUE(IFERROR(MID(0&amp;tblExport4[[#This Row],[Time]],SEARCH({"h","m","sec"},0&amp;tblExport4[[#This Row],[Time]])-3,2),{0,0,0})),{3600,60,1})/86400</f>
        <v>1.3136574074074075E-2</v>
      </c>
      <c r="F850" s="8">
        <f t="shared" si="13"/>
        <v>0</v>
      </c>
    </row>
    <row r="851" spans="1:6" x14ac:dyDescent="0.25">
      <c r="A851" s="1" t="s">
        <v>868</v>
      </c>
      <c r="B851" s="1" t="s">
        <v>15</v>
      </c>
      <c r="C851" s="2" t="s">
        <v>1848</v>
      </c>
      <c r="D851" s="8">
        <v>0.36336805555555557</v>
      </c>
      <c r="E851" s="8" cm="1">
        <f t="array" ref="E851">SUMPRODUCT(VALUE(IFERROR(MID(0&amp;tblExport4[[#This Row],[Time]],SEARCH({"h","m","sec"},0&amp;tblExport4[[#This Row],[Time]])-3,2),{0,0,0})),{3600,60,1})/86400</f>
        <v>0.36336805555555557</v>
      </c>
      <c r="F851" s="8">
        <f t="shared" si="13"/>
        <v>0</v>
      </c>
    </row>
    <row r="852" spans="1:6" x14ac:dyDescent="0.25">
      <c r="A852" s="1" t="s">
        <v>869</v>
      </c>
      <c r="B852" s="1" t="s">
        <v>20</v>
      </c>
      <c r="C852" s="2" t="s">
        <v>1849</v>
      </c>
      <c r="D852" s="8">
        <v>0.25887731481481485</v>
      </c>
      <c r="E852" s="8" cm="1">
        <f t="array" ref="E852">SUMPRODUCT(VALUE(IFERROR(MID(0&amp;tblExport4[[#This Row],[Time]],SEARCH({"h","m","sec"},0&amp;tblExport4[[#This Row],[Time]])-3,2),{0,0,0})),{3600,60,1})/86400</f>
        <v>0.2588773148148148</v>
      </c>
      <c r="F852" s="8">
        <f t="shared" si="13"/>
        <v>0</v>
      </c>
    </row>
    <row r="853" spans="1:6" x14ac:dyDescent="0.25">
      <c r="A853" s="1" t="s">
        <v>870</v>
      </c>
      <c r="B853" s="1" t="s">
        <v>15</v>
      </c>
      <c r="C853" s="2" t="s">
        <v>1850</v>
      </c>
      <c r="D853" s="8">
        <v>2.2337962962962967E-3</v>
      </c>
      <c r="E853" s="8" cm="1">
        <f t="array" ref="E853">SUMPRODUCT(VALUE(IFERROR(MID(0&amp;tblExport4[[#This Row],[Time]],SEARCH({"h","m","sec"},0&amp;tblExport4[[#This Row],[Time]])-3,2),{0,0,0})),{3600,60,1})/86400</f>
        <v>2.2337962962962962E-3</v>
      </c>
      <c r="F853" s="8">
        <f t="shared" si="13"/>
        <v>0</v>
      </c>
    </row>
    <row r="854" spans="1:6" x14ac:dyDescent="0.25">
      <c r="A854" s="1" t="s">
        <v>871</v>
      </c>
      <c r="B854" s="1" t="s">
        <v>27</v>
      </c>
      <c r="C854" s="2" t="s">
        <v>1851</v>
      </c>
      <c r="D854" s="8">
        <v>0.29231481481481481</v>
      </c>
      <c r="E854" s="8" cm="1">
        <f t="array" ref="E854">SUMPRODUCT(VALUE(IFERROR(MID(0&amp;tblExport4[[#This Row],[Time]],SEARCH({"h","m","sec"},0&amp;tblExport4[[#This Row],[Time]])-3,2),{0,0,0})),{3600,60,1})/86400</f>
        <v>0.29231481481481481</v>
      </c>
      <c r="F854" s="8">
        <f t="shared" si="13"/>
        <v>0</v>
      </c>
    </row>
    <row r="855" spans="1:6" x14ac:dyDescent="0.25">
      <c r="A855" s="1" t="s">
        <v>872</v>
      </c>
      <c r="B855" s="1" t="s">
        <v>22</v>
      </c>
      <c r="C855" s="2" t="s">
        <v>1852</v>
      </c>
      <c r="D855" s="8">
        <v>0.45300925925925922</v>
      </c>
      <c r="E855" s="8" cm="1">
        <f t="array" ref="E855">SUMPRODUCT(VALUE(IFERROR(MID(0&amp;tblExport4[[#This Row],[Time]],SEARCH({"h","m","sec"},0&amp;tblExport4[[#This Row],[Time]])-3,2),{0,0,0})),{3600,60,1})/86400</f>
        <v>0.45300925925925928</v>
      </c>
      <c r="F855" s="8">
        <f t="shared" si="13"/>
        <v>0</v>
      </c>
    </row>
    <row r="856" spans="1:6" x14ac:dyDescent="0.25">
      <c r="A856" s="1" t="s">
        <v>873</v>
      </c>
      <c r="B856" s="1" t="s">
        <v>15</v>
      </c>
      <c r="C856" s="2" t="s">
        <v>1853</v>
      </c>
      <c r="D856" s="8">
        <v>0.47418981481481487</v>
      </c>
      <c r="E856" s="8" cm="1">
        <f t="array" ref="E856">SUMPRODUCT(VALUE(IFERROR(MID(0&amp;tblExport4[[#This Row],[Time]],SEARCH({"h","m","sec"},0&amp;tblExport4[[#This Row],[Time]])-3,2),{0,0,0})),{3600,60,1})/86400</f>
        <v>0.47418981481481481</v>
      </c>
      <c r="F856" s="8">
        <f t="shared" si="13"/>
        <v>0</v>
      </c>
    </row>
    <row r="857" spans="1:6" x14ac:dyDescent="0.25">
      <c r="A857" s="1" t="s">
        <v>874</v>
      </c>
      <c r="B857" s="1" t="s">
        <v>20</v>
      </c>
      <c r="C857" s="2" t="s">
        <v>1854</v>
      </c>
      <c r="D857" s="8">
        <v>0.32047453703703704</v>
      </c>
      <c r="E857" s="8" cm="1">
        <f t="array" ref="E857">SUMPRODUCT(VALUE(IFERROR(MID(0&amp;tblExport4[[#This Row],[Time]],SEARCH({"h","m","sec"},0&amp;tblExport4[[#This Row],[Time]])-3,2),{0,0,0})),{3600,60,1})/86400</f>
        <v>0.32047453703703704</v>
      </c>
      <c r="F857" s="8">
        <f t="shared" si="13"/>
        <v>0</v>
      </c>
    </row>
    <row r="858" spans="1:6" x14ac:dyDescent="0.25">
      <c r="A858" s="1" t="s">
        <v>875</v>
      </c>
      <c r="B858" s="1" t="s">
        <v>15</v>
      </c>
      <c r="C858" s="2" t="s">
        <v>1855</v>
      </c>
      <c r="D858" s="8">
        <v>0.13684027777777777</v>
      </c>
      <c r="E858" s="8" cm="1">
        <f t="array" ref="E858">SUMPRODUCT(VALUE(IFERROR(MID(0&amp;tblExport4[[#This Row],[Time]],SEARCH({"h","m","sec"},0&amp;tblExport4[[#This Row],[Time]])-3,2),{0,0,0})),{3600,60,1})/86400</f>
        <v>0.13684027777777777</v>
      </c>
      <c r="F858" s="8">
        <f t="shared" si="13"/>
        <v>0</v>
      </c>
    </row>
    <row r="859" spans="1:6" x14ac:dyDescent="0.25">
      <c r="A859" s="1" t="s">
        <v>876</v>
      </c>
      <c r="B859" s="1" t="s">
        <v>93</v>
      </c>
      <c r="C859" s="2" t="s">
        <v>1856</v>
      </c>
      <c r="D859" s="8">
        <v>0.13090277777777778</v>
      </c>
      <c r="E859" s="8" cm="1">
        <f t="array" ref="E859">SUMPRODUCT(VALUE(IFERROR(MID(0&amp;tblExport4[[#This Row],[Time]],SEARCH({"h","m","sec"},0&amp;tblExport4[[#This Row],[Time]])-3,2),{0,0,0})),{3600,60,1})/86400</f>
        <v>0.13090277777777778</v>
      </c>
      <c r="F859" s="8">
        <f t="shared" si="13"/>
        <v>0</v>
      </c>
    </row>
    <row r="860" spans="1:6" x14ac:dyDescent="0.25">
      <c r="A860" s="1" t="s">
        <v>877</v>
      </c>
      <c r="B860" s="1" t="s">
        <v>11</v>
      </c>
      <c r="C860" s="2" t="s">
        <v>1857</v>
      </c>
      <c r="D860" s="8">
        <v>0.17818287037037037</v>
      </c>
      <c r="E860" s="8" cm="1">
        <f t="array" ref="E860">SUMPRODUCT(VALUE(IFERROR(MID(0&amp;tblExport4[[#This Row],[Time]],SEARCH({"h","m","sec"},0&amp;tblExport4[[#This Row],[Time]])-3,2),{0,0,0})),{3600,60,1})/86400</f>
        <v>0.17818287037037037</v>
      </c>
      <c r="F860" s="8">
        <f t="shared" si="13"/>
        <v>0</v>
      </c>
    </row>
    <row r="861" spans="1:6" x14ac:dyDescent="0.25">
      <c r="A861" s="1" t="s">
        <v>878</v>
      </c>
      <c r="B861" s="1" t="s">
        <v>11</v>
      </c>
      <c r="C861" s="2" t="s">
        <v>1858</v>
      </c>
      <c r="D861" s="8">
        <v>0.25539351851851849</v>
      </c>
      <c r="E861" s="8" cm="1">
        <f t="array" ref="E861">SUMPRODUCT(VALUE(IFERROR(MID(0&amp;tblExport4[[#This Row],[Time]],SEARCH({"h","m","sec"},0&amp;tblExport4[[#This Row],[Time]])-3,2),{0,0,0})),{3600,60,1})/86400</f>
        <v>0.25539351851851849</v>
      </c>
      <c r="F861" s="8">
        <f t="shared" si="13"/>
        <v>0</v>
      </c>
    </row>
    <row r="862" spans="1:6" x14ac:dyDescent="0.25">
      <c r="A862" s="1" t="s">
        <v>879</v>
      </c>
      <c r="B862" s="1" t="s">
        <v>11</v>
      </c>
      <c r="C862" s="2" t="s">
        <v>1859</v>
      </c>
      <c r="D862" s="8">
        <v>9.481481481481481E-2</v>
      </c>
      <c r="E862" s="8" cm="1">
        <f t="array" ref="E862">SUMPRODUCT(VALUE(IFERROR(MID(0&amp;tblExport4[[#This Row],[Time]],SEARCH({"h","m","sec"},0&amp;tblExport4[[#This Row],[Time]])-3,2),{0,0,0})),{3600,60,1})/86400</f>
        <v>9.481481481481481E-2</v>
      </c>
      <c r="F862" s="8">
        <f t="shared" si="13"/>
        <v>0</v>
      </c>
    </row>
    <row r="863" spans="1:6" x14ac:dyDescent="0.25">
      <c r="A863" s="1" t="s">
        <v>880</v>
      </c>
      <c r="B863" s="1" t="s">
        <v>13</v>
      </c>
      <c r="C863" s="2" t="s">
        <v>1860</v>
      </c>
      <c r="D863" s="8">
        <v>0.34738425925925925</v>
      </c>
      <c r="E863" s="8" cm="1">
        <f t="array" ref="E863">SUMPRODUCT(VALUE(IFERROR(MID(0&amp;tblExport4[[#This Row],[Time]],SEARCH({"h","m","sec"},0&amp;tblExport4[[#This Row],[Time]])-3,2),{0,0,0})),{3600,60,1})/86400</f>
        <v>0.34738425925925925</v>
      </c>
      <c r="F863" s="8">
        <f t="shared" si="13"/>
        <v>0</v>
      </c>
    </row>
    <row r="864" spans="1:6" x14ac:dyDescent="0.25">
      <c r="A864" s="1" t="s">
        <v>881</v>
      </c>
      <c r="B864" s="1" t="s">
        <v>15</v>
      </c>
      <c r="C864" s="2" t="s">
        <v>1861</v>
      </c>
      <c r="D864" s="8">
        <v>4.8611111111111112E-2</v>
      </c>
      <c r="E864" s="8" cm="1">
        <f t="array" ref="E864">SUMPRODUCT(VALUE(IFERROR(MID(0&amp;tblExport4[[#This Row],[Time]],SEARCH({"h","m","sec"},0&amp;tblExport4[[#This Row],[Time]])-3,2),{0,0,0})),{3600,60,1})/86400</f>
        <v>4.8611111111111112E-2</v>
      </c>
      <c r="F864" s="8">
        <f t="shared" si="13"/>
        <v>0</v>
      </c>
    </row>
    <row r="865" spans="1:6" x14ac:dyDescent="0.25">
      <c r="A865" s="1" t="s">
        <v>882</v>
      </c>
      <c r="B865" s="1" t="s">
        <v>30</v>
      </c>
      <c r="C865" s="2" t="s">
        <v>1862</v>
      </c>
      <c r="D865" s="8">
        <v>0.37185185185185188</v>
      </c>
      <c r="E865" s="8" cm="1">
        <f t="array" ref="E865">SUMPRODUCT(VALUE(IFERROR(MID(0&amp;tblExport4[[#This Row],[Time]],SEARCH({"h","m","sec"},0&amp;tblExport4[[#This Row],[Time]])-3,2),{0,0,0})),{3600,60,1})/86400</f>
        <v>0.37185185185185188</v>
      </c>
      <c r="F865" s="8">
        <f t="shared" si="13"/>
        <v>0</v>
      </c>
    </row>
    <row r="866" spans="1:6" x14ac:dyDescent="0.25">
      <c r="A866" s="1" t="s">
        <v>883</v>
      </c>
      <c r="B866" s="1" t="s">
        <v>30</v>
      </c>
      <c r="C866" s="2" t="s">
        <v>1863</v>
      </c>
      <c r="D866" s="8">
        <v>0.18203703703703702</v>
      </c>
      <c r="E866" s="8" cm="1">
        <f t="array" ref="E866">SUMPRODUCT(VALUE(IFERROR(MID(0&amp;tblExport4[[#This Row],[Time]],SEARCH({"h","m","sec"},0&amp;tblExport4[[#This Row],[Time]])-3,2),{0,0,0})),{3600,60,1})/86400</f>
        <v>0.18203703703703702</v>
      </c>
      <c r="F866" s="8">
        <f t="shared" si="13"/>
        <v>0</v>
      </c>
    </row>
    <row r="867" spans="1:6" x14ac:dyDescent="0.25">
      <c r="A867" s="1" t="s">
        <v>884</v>
      </c>
      <c r="B867" s="1" t="s">
        <v>13</v>
      </c>
      <c r="C867" s="2" t="s">
        <v>1864</v>
      </c>
      <c r="D867" s="8">
        <v>0.39699074074074076</v>
      </c>
      <c r="E867" s="8" cm="1">
        <f t="array" ref="E867">SUMPRODUCT(VALUE(IFERROR(MID(0&amp;tblExport4[[#This Row],[Time]],SEARCH({"h","m","sec"},0&amp;tblExport4[[#This Row],[Time]])-3,2),{0,0,0})),{3600,60,1})/86400</f>
        <v>0.39699074074074076</v>
      </c>
      <c r="F867" s="8">
        <f t="shared" si="13"/>
        <v>0</v>
      </c>
    </row>
    <row r="868" spans="1:6" x14ac:dyDescent="0.25">
      <c r="A868" s="1" t="s">
        <v>885</v>
      </c>
      <c r="B868" s="1" t="s">
        <v>11</v>
      </c>
      <c r="C868" s="2" t="s">
        <v>1865</v>
      </c>
      <c r="D868" s="8">
        <v>7.1643518518518514E-3</v>
      </c>
      <c r="E868" s="8" cm="1">
        <f t="array" ref="E868">SUMPRODUCT(VALUE(IFERROR(MID(0&amp;tblExport4[[#This Row],[Time]],SEARCH({"h","m","sec"},0&amp;tblExport4[[#This Row],[Time]])-3,2),{0,0,0})),{3600,60,1})/86400</f>
        <v>7.1643518518518514E-3</v>
      </c>
      <c r="F868" s="8">
        <f t="shared" si="13"/>
        <v>0</v>
      </c>
    </row>
    <row r="869" spans="1:6" x14ac:dyDescent="0.25">
      <c r="A869" s="1" t="s">
        <v>886</v>
      </c>
      <c r="B869" s="1" t="s">
        <v>15</v>
      </c>
      <c r="C869" s="2" t="s">
        <v>1866</v>
      </c>
      <c r="D869" s="8">
        <v>0.10784722222222222</v>
      </c>
      <c r="E869" s="8" cm="1">
        <f t="array" ref="E869">SUMPRODUCT(VALUE(IFERROR(MID(0&amp;tblExport4[[#This Row],[Time]],SEARCH({"h","m","sec"},0&amp;tblExport4[[#This Row],[Time]])-3,2),{0,0,0})),{3600,60,1})/86400</f>
        <v>0.10784722222222222</v>
      </c>
      <c r="F869" s="8">
        <f t="shared" si="13"/>
        <v>0</v>
      </c>
    </row>
    <row r="870" spans="1:6" x14ac:dyDescent="0.25">
      <c r="A870" s="1" t="s">
        <v>887</v>
      </c>
      <c r="B870" s="1" t="s">
        <v>13</v>
      </c>
      <c r="C870" s="2" t="s">
        <v>1867</v>
      </c>
      <c r="D870" s="8">
        <v>0.28613425925925923</v>
      </c>
      <c r="E870" s="8" cm="1">
        <f t="array" ref="E870">SUMPRODUCT(VALUE(IFERROR(MID(0&amp;tblExport4[[#This Row],[Time]],SEARCH({"h","m","sec"},0&amp;tblExport4[[#This Row],[Time]])-3,2),{0,0,0})),{3600,60,1})/86400</f>
        <v>0.28613425925925928</v>
      </c>
      <c r="F870" s="8">
        <f t="shared" si="13"/>
        <v>0</v>
      </c>
    </row>
    <row r="871" spans="1:6" x14ac:dyDescent="0.25">
      <c r="A871" s="1" t="s">
        <v>888</v>
      </c>
      <c r="B871" s="1" t="s">
        <v>27</v>
      </c>
      <c r="C871" s="2" t="s">
        <v>1868</v>
      </c>
      <c r="D871" s="8">
        <v>0.38421296296296298</v>
      </c>
      <c r="E871" s="8" cm="1">
        <f t="array" ref="E871">SUMPRODUCT(VALUE(IFERROR(MID(0&amp;tblExport4[[#This Row],[Time]],SEARCH({"h","m","sec"},0&amp;tblExport4[[#This Row],[Time]])-3,2),{0,0,0})),{3600,60,1})/86400</f>
        <v>0.38421296296296298</v>
      </c>
      <c r="F871" s="8">
        <f t="shared" si="13"/>
        <v>0</v>
      </c>
    </row>
    <row r="872" spans="1:6" x14ac:dyDescent="0.25">
      <c r="A872" s="1" t="s">
        <v>889</v>
      </c>
      <c r="B872" s="1" t="s">
        <v>22</v>
      </c>
      <c r="C872" s="2" t="s">
        <v>1869</v>
      </c>
      <c r="D872" s="8">
        <v>5.8611111111111114E-2</v>
      </c>
      <c r="E872" s="8" cm="1">
        <f t="array" ref="E872">SUMPRODUCT(VALUE(IFERROR(MID(0&amp;tblExport4[[#This Row],[Time]],SEARCH({"h","m","sec"},0&amp;tblExport4[[#This Row],[Time]])-3,2),{0,0,0})),{3600,60,1})/86400</f>
        <v>5.8611111111111114E-2</v>
      </c>
      <c r="F872" s="8">
        <f t="shared" si="13"/>
        <v>0</v>
      </c>
    </row>
    <row r="873" spans="1:6" x14ac:dyDescent="0.25">
      <c r="A873" s="1" t="s">
        <v>890</v>
      </c>
      <c r="B873" s="1" t="s">
        <v>15</v>
      </c>
      <c r="C873" s="2" t="s">
        <v>1870</v>
      </c>
      <c r="D873" s="8">
        <v>8.443287037037038E-2</v>
      </c>
      <c r="E873" s="8" cm="1">
        <f t="array" ref="E873">SUMPRODUCT(VALUE(IFERROR(MID(0&amp;tblExport4[[#This Row],[Time]],SEARCH({"h","m","sec"},0&amp;tblExport4[[#This Row],[Time]])-3,2),{0,0,0})),{3600,60,1})/86400</f>
        <v>8.4432870370370366E-2</v>
      </c>
      <c r="F873" s="8">
        <f t="shared" si="13"/>
        <v>0</v>
      </c>
    </row>
    <row r="874" spans="1:6" x14ac:dyDescent="0.25">
      <c r="A874" s="1" t="s">
        <v>891</v>
      </c>
      <c r="B874" s="1" t="s">
        <v>27</v>
      </c>
      <c r="C874" s="2" t="s">
        <v>1871</v>
      </c>
      <c r="D874" s="8">
        <v>0.27172453703703703</v>
      </c>
      <c r="E874" s="8" cm="1">
        <f t="array" ref="E874">SUMPRODUCT(VALUE(IFERROR(MID(0&amp;tblExport4[[#This Row],[Time]],SEARCH({"h","m","sec"},0&amp;tblExport4[[#This Row],[Time]])-3,2),{0,0,0})),{3600,60,1})/86400</f>
        <v>0.27172453703703703</v>
      </c>
      <c r="F874" s="8">
        <f t="shared" si="13"/>
        <v>0</v>
      </c>
    </row>
    <row r="875" spans="1:6" x14ac:dyDescent="0.25">
      <c r="A875" s="1" t="s">
        <v>892</v>
      </c>
      <c r="B875" s="1" t="s">
        <v>27</v>
      </c>
      <c r="C875" s="2" t="s">
        <v>1872</v>
      </c>
      <c r="D875" s="8">
        <v>0.49167824074074074</v>
      </c>
      <c r="E875" s="8" cm="1">
        <f t="array" ref="E875">SUMPRODUCT(VALUE(IFERROR(MID(0&amp;tblExport4[[#This Row],[Time]],SEARCH({"h","m","sec"},0&amp;tblExport4[[#This Row],[Time]])-3,2),{0,0,0})),{3600,60,1})/86400</f>
        <v>0.49167824074074074</v>
      </c>
      <c r="F875" s="8">
        <f t="shared" si="13"/>
        <v>0</v>
      </c>
    </row>
    <row r="876" spans="1:6" x14ac:dyDescent="0.25">
      <c r="A876" s="1" t="s">
        <v>893</v>
      </c>
      <c r="B876" s="1" t="s">
        <v>30</v>
      </c>
      <c r="C876" s="2" t="s">
        <v>1873</v>
      </c>
      <c r="D876" s="8">
        <v>0.24096064814814813</v>
      </c>
      <c r="E876" s="8" cm="1">
        <f t="array" ref="E876">SUMPRODUCT(VALUE(IFERROR(MID(0&amp;tblExport4[[#This Row],[Time]],SEARCH({"h","m","sec"},0&amp;tblExport4[[#This Row],[Time]])-3,2),{0,0,0})),{3600,60,1})/86400</f>
        <v>0.24096064814814816</v>
      </c>
      <c r="F876" s="8">
        <f t="shared" si="13"/>
        <v>0</v>
      </c>
    </row>
    <row r="877" spans="1:6" x14ac:dyDescent="0.25">
      <c r="A877" s="1" t="s">
        <v>894</v>
      </c>
      <c r="B877" s="1" t="s">
        <v>22</v>
      </c>
      <c r="C877" s="2" t="s">
        <v>1874</v>
      </c>
      <c r="D877" s="8">
        <v>0.42453703703703699</v>
      </c>
      <c r="E877" s="8" cm="1">
        <f t="array" ref="E877">SUMPRODUCT(VALUE(IFERROR(MID(0&amp;tblExport4[[#This Row],[Time]],SEARCH({"h","m","sec"},0&amp;tblExport4[[#This Row],[Time]])-3,2),{0,0,0})),{3600,60,1})/86400</f>
        <v>0.42453703703703705</v>
      </c>
      <c r="F877" s="8">
        <f t="shared" si="13"/>
        <v>0</v>
      </c>
    </row>
    <row r="878" spans="1:6" x14ac:dyDescent="0.25">
      <c r="A878" s="1" t="s">
        <v>895</v>
      </c>
      <c r="B878" s="1" t="s">
        <v>27</v>
      </c>
      <c r="C878" s="2" t="s">
        <v>1875</v>
      </c>
      <c r="D878" s="8">
        <v>4.8148148148148152E-3</v>
      </c>
      <c r="E878" s="8" cm="1">
        <f t="array" ref="E878">SUMPRODUCT(VALUE(IFERROR(MID(0&amp;tblExport4[[#This Row],[Time]],SEARCH({"h","m","sec"},0&amp;tblExport4[[#This Row],[Time]])-3,2),{0,0,0})),{3600,60,1})/86400</f>
        <v>4.8148148148148152E-3</v>
      </c>
      <c r="F878" s="8">
        <f t="shared" si="13"/>
        <v>0</v>
      </c>
    </row>
    <row r="879" spans="1:6" x14ac:dyDescent="0.25">
      <c r="A879" s="1" t="s">
        <v>896</v>
      </c>
      <c r="B879" s="1" t="s">
        <v>22</v>
      </c>
      <c r="C879" s="2" t="s">
        <v>1876</v>
      </c>
      <c r="D879" s="8">
        <v>0.31815972222222222</v>
      </c>
      <c r="E879" s="8" cm="1">
        <f t="array" ref="E879">SUMPRODUCT(VALUE(IFERROR(MID(0&amp;tblExport4[[#This Row],[Time]],SEARCH({"h","m","sec"},0&amp;tblExport4[[#This Row],[Time]])-3,2),{0,0,0})),{3600,60,1})/86400</f>
        <v>0.31815972222222222</v>
      </c>
      <c r="F879" s="8">
        <f t="shared" si="13"/>
        <v>0</v>
      </c>
    </row>
    <row r="880" spans="1:6" x14ac:dyDescent="0.25">
      <c r="A880" s="1" t="s">
        <v>897</v>
      </c>
      <c r="B880" s="1" t="s">
        <v>27</v>
      </c>
      <c r="C880" s="2" t="s">
        <v>1877</v>
      </c>
      <c r="D880" s="8">
        <v>0.22120370370370371</v>
      </c>
      <c r="E880" s="8" cm="1">
        <f t="array" ref="E880">SUMPRODUCT(VALUE(IFERROR(MID(0&amp;tblExport4[[#This Row],[Time]],SEARCH({"h","m","sec"},0&amp;tblExport4[[#This Row],[Time]])-3,2),{0,0,0})),{3600,60,1})/86400</f>
        <v>0.22120370370370371</v>
      </c>
      <c r="F880" s="8">
        <f t="shared" si="13"/>
        <v>0</v>
      </c>
    </row>
    <row r="881" spans="1:6" x14ac:dyDescent="0.25">
      <c r="A881" s="1" t="s">
        <v>898</v>
      </c>
      <c r="B881" s="1" t="s">
        <v>27</v>
      </c>
      <c r="C881" s="2" t="s">
        <v>1878</v>
      </c>
      <c r="D881" s="8">
        <v>9.7557870370370378E-2</v>
      </c>
      <c r="E881" s="8" cm="1">
        <f t="array" ref="E881">SUMPRODUCT(VALUE(IFERROR(MID(0&amp;tblExport4[[#This Row],[Time]],SEARCH({"h","m","sec"},0&amp;tblExport4[[#This Row],[Time]])-3,2),{0,0,0})),{3600,60,1})/86400</f>
        <v>9.7557870370370364E-2</v>
      </c>
      <c r="F881" s="8">
        <f t="shared" si="13"/>
        <v>0</v>
      </c>
    </row>
    <row r="882" spans="1:6" x14ac:dyDescent="0.25">
      <c r="A882" s="1" t="s">
        <v>899</v>
      </c>
      <c r="B882" s="1" t="s">
        <v>27</v>
      </c>
      <c r="C882" s="2" t="s">
        <v>1879</v>
      </c>
      <c r="D882" s="8">
        <v>0.42635416666666665</v>
      </c>
      <c r="E882" s="8" cm="1">
        <f t="array" ref="E882">SUMPRODUCT(VALUE(IFERROR(MID(0&amp;tblExport4[[#This Row],[Time]],SEARCH({"h","m","sec"},0&amp;tblExport4[[#This Row],[Time]])-3,2),{0,0,0})),{3600,60,1})/86400</f>
        <v>0.42635416666666665</v>
      </c>
      <c r="F882" s="8">
        <f t="shared" si="13"/>
        <v>0</v>
      </c>
    </row>
    <row r="883" spans="1:6" x14ac:dyDescent="0.25">
      <c r="A883" s="1" t="s">
        <v>900</v>
      </c>
      <c r="B883" s="1" t="s">
        <v>15</v>
      </c>
      <c r="C883" s="2" t="s">
        <v>1880</v>
      </c>
      <c r="D883" s="8">
        <v>0.3376851851851852</v>
      </c>
      <c r="E883" s="8" cm="1">
        <f t="array" ref="E883">SUMPRODUCT(VALUE(IFERROR(MID(0&amp;tblExport4[[#This Row],[Time]],SEARCH({"h","m","sec"},0&amp;tblExport4[[#This Row],[Time]])-3,2),{0,0,0})),{3600,60,1})/86400</f>
        <v>0.3376851851851852</v>
      </c>
      <c r="F883" s="8">
        <f t="shared" si="13"/>
        <v>0</v>
      </c>
    </row>
    <row r="884" spans="1:6" x14ac:dyDescent="0.25">
      <c r="A884" s="1" t="s">
        <v>901</v>
      </c>
      <c r="B884" s="1" t="s">
        <v>20</v>
      </c>
      <c r="C884" s="2" t="s">
        <v>1881</v>
      </c>
      <c r="D884" s="8">
        <v>0.28143518518518518</v>
      </c>
      <c r="E884" s="8" cm="1">
        <f t="array" ref="E884">SUMPRODUCT(VALUE(IFERROR(MID(0&amp;tblExport4[[#This Row],[Time]],SEARCH({"h","m","sec"},0&amp;tblExport4[[#This Row],[Time]])-3,2),{0,0,0})),{3600,60,1})/86400</f>
        <v>0.28143518518518518</v>
      </c>
      <c r="F884" s="8">
        <f t="shared" si="13"/>
        <v>0</v>
      </c>
    </row>
    <row r="885" spans="1:6" x14ac:dyDescent="0.25">
      <c r="A885" s="1" t="s">
        <v>902</v>
      </c>
      <c r="B885" s="1" t="s">
        <v>13</v>
      </c>
      <c r="C885" s="2" t="s">
        <v>1882</v>
      </c>
      <c r="D885" s="8">
        <v>0.27708333333333335</v>
      </c>
      <c r="E885" s="8" cm="1">
        <f t="array" ref="E885">SUMPRODUCT(VALUE(IFERROR(MID(0&amp;tblExport4[[#This Row],[Time]],SEARCH({"h","m","sec"},0&amp;tblExport4[[#This Row],[Time]])-3,2),{0,0,0})),{3600,60,1})/86400</f>
        <v>0.27708333333333335</v>
      </c>
      <c r="F885" s="8">
        <f t="shared" si="13"/>
        <v>0</v>
      </c>
    </row>
    <row r="886" spans="1:6" x14ac:dyDescent="0.25">
      <c r="A886" s="1" t="s">
        <v>903</v>
      </c>
      <c r="B886" s="1" t="s">
        <v>9</v>
      </c>
      <c r="C886" s="2" t="s">
        <v>1883</v>
      </c>
      <c r="D886" s="8">
        <v>0.32856481481481481</v>
      </c>
      <c r="E886" s="8" cm="1">
        <f t="array" ref="E886">SUMPRODUCT(VALUE(IFERROR(MID(0&amp;tblExport4[[#This Row],[Time]],SEARCH({"h","m","sec"},0&amp;tblExport4[[#This Row],[Time]])-3,2),{0,0,0})),{3600,60,1})/86400</f>
        <v>0.32856481481481481</v>
      </c>
      <c r="F886" s="8">
        <f t="shared" si="13"/>
        <v>0</v>
      </c>
    </row>
    <row r="887" spans="1:6" x14ac:dyDescent="0.25">
      <c r="A887" s="1" t="s">
        <v>904</v>
      </c>
      <c r="B887" s="1" t="s">
        <v>9</v>
      </c>
      <c r="C887" s="2" t="s">
        <v>1884</v>
      </c>
      <c r="D887" s="8">
        <v>2.9317129629629634E-2</v>
      </c>
      <c r="E887" s="8" cm="1">
        <f t="array" ref="E887">SUMPRODUCT(VALUE(IFERROR(MID(0&amp;tblExport4[[#This Row],[Time]],SEARCH({"h","m","sec"},0&amp;tblExport4[[#This Row],[Time]])-3,2),{0,0,0})),{3600,60,1})/86400</f>
        <v>2.931712962962963E-2</v>
      </c>
      <c r="F887" s="8">
        <f t="shared" si="13"/>
        <v>0</v>
      </c>
    </row>
    <row r="888" spans="1:6" x14ac:dyDescent="0.25">
      <c r="A888" s="1" t="s">
        <v>905</v>
      </c>
      <c r="B888" s="1" t="s">
        <v>15</v>
      </c>
      <c r="C888" s="2" t="s">
        <v>1885</v>
      </c>
      <c r="D888" s="8">
        <v>0.38123842592592588</v>
      </c>
      <c r="E888" s="8" cm="1">
        <f t="array" ref="E888">SUMPRODUCT(VALUE(IFERROR(MID(0&amp;tblExport4[[#This Row],[Time]],SEARCH({"h","m","sec"},0&amp;tblExport4[[#This Row],[Time]])-3,2),{0,0,0})),{3600,60,1})/86400</f>
        <v>0.38123842592592594</v>
      </c>
      <c r="F888" s="8">
        <f t="shared" si="13"/>
        <v>0</v>
      </c>
    </row>
    <row r="889" spans="1:6" x14ac:dyDescent="0.25">
      <c r="A889" s="1" t="s">
        <v>906</v>
      </c>
      <c r="B889" s="1" t="s">
        <v>22</v>
      </c>
      <c r="C889" s="2" t="s">
        <v>1886</v>
      </c>
      <c r="D889" s="8">
        <v>0.330625</v>
      </c>
      <c r="E889" s="8" cm="1">
        <f t="array" ref="E889">SUMPRODUCT(VALUE(IFERROR(MID(0&amp;tblExport4[[#This Row],[Time]],SEARCH({"h","m","sec"},0&amp;tblExport4[[#This Row],[Time]])-3,2),{0,0,0})),{3600,60,1})/86400</f>
        <v>0.330625</v>
      </c>
      <c r="F889" s="8">
        <f t="shared" si="13"/>
        <v>0</v>
      </c>
    </row>
    <row r="890" spans="1:6" x14ac:dyDescent="0.25">
      <c r="A890" s="1" t="s">
        <v>907</v>
      </c>
      <c r="B890" s="1" t="s">
        <v>30</v>
      </c>
      <c r="C890" s="2" t="s">
        <v>1887</v>
      </c>
      <c r="D890" s="8">
        <v>2.0023148148148148E-2</v>
      </c>
      <c r="E890" s="8" cm="1">
        <f t="array" ref="E890">SUMPRODUCT(VALUE(IFERROR(MID(0&amp;tblExport4[[#This Row],[Time]],SEARCH({"h","m","sec"},0&amp;tblExport4[[#This Row],[Time]])-3,2),{0,0,0})),{3600,60,1})/86400</f>
        <v>2.0023148148148148E-2</v>
      </c>
      <c r="F890" s="8">
        <f t="shared" si="13"/>
        <v>0</v>
      </c>
    </row>
    <row r="891" spans="1:6" x14ac:dyDescent="0.25">
      <c r="A891" s="1" t="s">
        <v>908</v>
      </c>
      <c r="B891" s="1" t="s">
        <v>20</v>
      </c>
      <c r="C891" s="2" t="s">
        <v>1888</v>
      </c>
      <c r="D891" s="8">
        <v>0.41641203703703705</v>
      </c>
      <c r="E891" s="8" cm="1">
        <f t="array" ref="E891">SUMPRODUCT(VALUE(IFERROR(MID(0&amp;tblExport4[[#This Row],[Time]],SEARCH({"h","m","sec"},0&amp;tblExport4[[#This Row],[Time]])-3,2),{0,0,0})),{3600,60,1})/86400</f>
        <v>0.41641203703703705</v>
      </c>
      <c r="F891" s="8">
        <f t="shared" si="13"/>
        <v>0</v>
      </c>
    </row>
    <row r="892" spans="1:6" x14ac:dyDescent="0.25">
      <c r="A892" s="1" t="s">
        <v>909</v>
      </c>
      <c r="B892" s="1" t="s">
        <v>22</v>
      </c>
      <c r="C892" s="2" t="s">
        <v>1889</v>
      </c>
      <c r="D892" s="8">
        <v>1.9270833333333334E-2</v>
      </c>
      <c r="E892" s="8" cm="1">
        <f t="array" ref="E892">SUMPRODUCT(VALUE(IFERROR(MID(0&amp;tblExport4[[#This Row],[Time]],SEARCH({"h","m","sec"},0&amp;tblExport4[[#This Row],[Time]])-3,2),{0,0,0})),{3600,60,1})/86400</f>
        <v>1.9270833333333334E-2</v>
      </c>
      <c r="F892" s="8">
        <f t="shared" si="13"/>
        <v>0</v>
      </c>
    </row>
    <row r="893" spans="1:6" x14ac:dyDescent="0.25">
      <c r="A893" s="1" t="s">
        <v>910</v>
      </c>
      <c r="B893" s="1" t="s">
        <v>20</v>
      </c>
      <c r="C893" s="2" t="s">
        <v>1890</v>
      </c>
      <c r="D893" s="8">
        <v>3.5879629629629635E-4</v>
      </c>
      <c r="E893" s="8" cm="1">
        <f t="array" ref="E893">SUMPRODUCT(VALUE(IFERROR(MID(0&amp;tblExport4[[#This Row],[Time]],SEARCH({"h","m","sec"},0&amp;tblExport4[[#This Row],[Time]])-3,2),{0,0,0})),{3600,60,1})/86400</f>
        <v>3.5879629629629629E-4</v>
      </c>
      <c r="F893" s="8">
        <f t="shared" si="13"/>
        <v>0</v>
      </c>
    </row>
    <row r="894" spans="1:6" x14ac:dyDescent="0.25">
      <c r="A894" s="1" t="s">
        <v>911</v>
      </c>
      <c r="B894" s="1" t="s">
        <v>13</v>
      </c>
      <c r="C894" s="2" t="s">
        <v>1891</v>
      </c>
      <c r="D894" s="8">
        <v>6.6388888888888886E-2</v>
      </c>
      <c r="E894" s="8" cm="1">
        <f t="array" ref="E894">SUMPRODUCT(VALUE(IFERROR(MID(0&amp;tblExport4[[#This Row],[Time]],SEARCH({"h","m","sec"},0&amp;tblExport4[[#This Row],[Time]])-3,2),{0,0,0})),{3600,60,1})/86400</f>
        <v>6.6388888888888886E-2</v>
      </c>
      <c r="F894" s="8">
        <f t="shared" si="13"/>
        <v>0</v>
      </c>
    </row>
    <row r="895" spans="1:6" x14ac:dyDescent="0.25">
      <c r="A895" s="1" t="s">
        <v>912</v>
      </c>
      <c r="B895" s="1" t="s">
        <v>20</v>
      </c>
      <c r="C895" s="2" t="s">
        <v>1892</v>
      </c>
      <c r="D895" s="8">
        <v>0.3793287037037037</v>
      </c>
      <c r="E895" s="8" cm="1">
        <f t="array" ref="E895">SUMPRODUCT(VALUE(IFERROR(MID(0&amp;tblExport4[[#This Row],[Time]],SEARCH({"h","m","sec"},0&amp;tblExport4[[#This Row],[Time]])-3,2),{0,0,0})),{3600,60,1})/86400</f>
        <v>0.3793287037037037</v>
      </c>
      <c r="F895" s="8">
        <f t="shared" si="13"/>
        <v>0</v>
      </c>
    </row>
    <row r="896" spans="1:6" x14ac:dyDescent="0.25">
      <c r="A896" s="1" t="s">
        <v>913</v>
      </c>
      <c r="B896" s="1" t="s">
        <v>9</v>
      </c>
      <c r="C896" s="2" t="s">
        <v>1893</v>
      </c>
      <c r="D896" s="8">
        <v>0.17443287037037036</v>
      </c>
      <c r="E896" s="8" cm="1">
        <f t="array" ref="E896">SUMPRODUCT(VALUE(IFERROR(MID(0&amp;tblExport4[[#This Row],[Time]],SEARCH({"h","m","sec"},0&amp;tblExport4[[#This Row],[Time]])-3,2),{0,0,0})),{3600,60,1})/86400</f>
        <v>0.17443287037037036</v>
      </c>
      <c r="F896" s="8">
        <f t="shared" si="13"/>
        <v>0</v>
      </c>
    </row>
    <row r="897" spans="1:6" x14ac:dyDescent="0.25">
      <c r="A897" s="1" t="s">
        <v>914</v>
      </c>
      <c r="B897" s="1" t="s">
        <v>22</v>
      </c>
      <c r="C897" s="2" t="s">
        <v>1894</v>
      </c>
      <c r="D897" s="8">
        <v>0.38587962962962963</v>
      </c>
      <c r="E897" s="8" cm="1">
        <f t="array" ref="E897">SUMPRODUCT(VALUE(IFERROR(MID(0&amp;tblExport4[[#This Row],[Time]],SEARCH({"h","m","sec"},0&amp;tblExport4[[#This Row],[Time]])-3,2),{0,0,0})),{3600,60,1})/86400</f>
        <v>0.38587962962962963</v>
      </c>
      <c r="F897" s="8">
        <f t="shared" si="13"/>
        <v>0</v>
      </c>
    </row>
    <row r="898" spans="1:6" x14ac:dyDescent="0.25">
      <c r="A898" s="1" t="s">
        <v>915</v>
      </c>
      <c r="B898" s="1" t="s">
        <v>27</v>
      </c>
      <c r="C898" s="2" t="s">
        <v>1895</v>
      </c>
      <c r="D898" s="8">
        <v>9.0127314814814827E-2</v>
      </c>
      <c r="E898" s="8" cm="1">
        <f t="array" ref="E898">SUMPRODUCT(VALUE(IFERROR(MID(0&amp;tblExport4[[#This Row],[Time]],SEARCH({"h","m","sec"},0&amp;tblExport4[[#This Row],[Time]])-3,2),{0,0,0})),{3600,60,1})/86400</f>
        <v>9.0127314814814813E-2</v>
      </c>
      <c r="F898" s="8">
        <f t="shared" ref="F898:F961" si="14">D898-E898</f>
        <v>0</v>
      </c>
    </row>
    <row r="899" spans="1:6" x14ac:dyDescent="0.25">
      <c r="A899" s="1" t="s">
        <v>916</v>
      </c>
      <c r="B899" s="1" t="s">
        <v>9</v>
      </c>
      <c r="C899" s="2" t="s">
        <v>1896</v>
      </c>
      <c r="D899" s="8">
        <v>0.10586805555555556</v>
      </c>
      <c r="E899" s="8" cm="1">
        <f t="array" ref="E899">SUMPRODUCT(VALUE(IFERROR(MID(0&amp;tblExport4[[#This Row],[Time]],SEARCH({"h","m","sec"},0&amp;tblExport4[[#This Row],[Time]])-3,2),{0,0,0})),{3600,60,1})/86400</f>
        <v>0.10586805555555556</v>
      </c>
      <c r="F899" s="8">
        <f t="shared" si="14"/>
        <v>0</v>
      </c>
    </row>
    <row r="900" spans="1:6" x14ac:dyDescent="0.25">
      <c r="A900" s="1" t="s">
        <v>917</v>
      </c>
      <c r="B900" s="1" t="s">
        <v>30</v>
      </c>
      <c r="C900" s="2" t="s">
        <v>1897</v>
      </c>
      <c r="D900" s="8">
        <v>6.2002314814814809E-2</v>
      </c>
      <c r="E900" s="8" cm="1">
        <f t="array" ref="E900">SUMPRODUCT(VALUE(IFERROR(MID(0&amp;tblExport4[[#This Row],[Time]],SEARCH({"h","m","sec"},0&amp;tblExport4[[#This Row],[Time]])-3,2),{0,0,0})),{3600,60,1})/86400</f>
        <v>6.2002314814814816E-2</v>
      </c>
      <c r="F900" s="8">
        <f t="shared" si="14"/>
        <v>0</v>
      </c>
    </row>
    <row r="901" spans="1:6" x14ac:dyDescent="0.25">
      <c r="A901" s="1" t="s">
        <v>918</v>
      </c>
      <c r="B901" s="1" t="s">
        <v>15</v>
      </c>
      <c r="C901" s="2" t="s">
        <v>1898</v>
      </c>
      <c r="D901" s="8">
        <v>0.21664351851851851</v>
      </c>
      <c r="E901" s="8" cm="1">
        <f t="array" ref="E901">SUMPRODUCT(VALUE(IFERROR(MID(0&amp;tblExport4[[#This Row],[Time]],SEARCH({"h","m","sec"},0&amp;tblExport4[[#This Row],[Time]])-3,2),{0,0,0})),{3600,60,1})/86400</f>
        <v>0.21664351851851851</v>
      </c>
      <c r="F901" s="8">
        <f t="shared" si="14"/>
        <v>0</v>
      </c>
    </row>
    <row r="902" spans="1:6" x14ac:dyDescent="0.25">
      <c r="A902" s="1" t="s">
        <v>919</v>
      </c>
      <c r="B902" s="1" t="s">
        <v>11</v>
      </c>
      <c r="C902" s="2" t="s">
        <v>1899</v>
      </c>
      <c r="D902" s="8">
        <v>4.3391203703703703E-2</v>
      </c>
      <c r="E902" s="8" cm="1">
        <f t="array" ref="E902">SUMPRODUCT(VALUE(IFERROR(MID(0&amp;tblExport4[[#This Row],[Time]],SEARCH({"h","m","sec"},0&amp;tblExport4[[#This Row],[Time]])-3,2),{0,0,0})),{3600,60,1})/86400</f>
        <v>4.3391203703703703E-2</v>
      </c>
      <c r="F902" s="8">
        <f t="shared" si="14"/>
        <v>0</v>
      </c>
    </row>
    <row r="903" spans="1:6" x14ac:dyDescent="0.25">
      <c r="A903" s="1" t="s">
        <v>920</v>
      </c>
      <c r="B903" s="1" t="s">
        <v>20</v>
      </c>
      <c r="C903" s="2" t="s">
        <v>1900</v>
      </c>
      <c r="D903" s="8">
        <v>0.16738425925925926</v>
      </c>
      <c r="E903" s="8" cm="1">
        <f t="array" ref="E903">SUMPRODUCT(VALUE(IFERROR(MID(0&amp;tblExport4[[#This Row],[Time]],SEARCH({"h","m","sec"},0&amp;tblExport4[[#This Row],[Time]])-3,2),{0,0,0})),{3600,60,1})/86400</f>
        <v>0.16738425925925926</v>
      </c>
      <c r="F903" s="8">
        <f t="shared" si="14"/>
        <v>0</v>
      </c>
    </row>
    <row r="904" spans="1:6" x14ac:dyDescent="0.25">
      <c r="A904" s="1" t="s">
        <v>921</v>
      </c>
      <c r="B904" s="1" t="s">
        <v>20</v>
      </c>
      <c r="C904" s="2" t="s">
        <v>1901</v>
      </c>
      <c r="D904" s="8">
        <v>0.34062500000000001</v>
      </c>
      <c r="E904" s="8" cm="1">
        <f t="array" ref="E904">SUMPRODUCT(VALUE(IFERROR(MID(0&amp;tblExport4[[#This Row],[Time]],SEARCH({"h","m","sec"},0&amp;tblExport4[[#This Row],[Time]])-3,2),{0,0,0})),{3600,60,1})/86400</f>
        <v>0.34062500000000001</v>
      </c>
      <c r="F904" s="8">
        <f t="shared" si="14"/>
        <v>0</v>
      </c>
    </row>
    <row r="905" spans="1:6" x14ac:dyDescent="0.25">
      <c r="A905" s="1" t="s">
        <v>922</v>
      </c>
      <c r="B905" s="1" t="s">
        <v>22</v>
      </c>
      <c r="C905" s="2" t="s">
        <v>1902</v>
      </c>
      <c r="D905" s="8">
        <v>0.25337962962962962</v>
      </c>
      <c r="E905" s="8" cm="1">
        <f t="array" ref="E905">SUMPRODUCT(VALUE(IFERROR(MID(0&amp;tblExport4[[#This Row],[Time]],SEARCH({"h","m","sec"},0&amp;tblExport4[[#This Row],[Time]])-3,2),{0,0,0})),{3600,60,1})/86400</f>
        <v>0.25337962962962962</v>
      </c>
      <c r="F905" s="8">
        <f t="shared" si="14"/>
        <v>0</v>
      </c>
    </row>
    <row r="906" spans="1:6" x14ac:dyDescent="0.25">
      <c r="A906" s="1" t="s">
        <v>923</v>
      </c>
      <c r="B906" s="1" t="s">
        <v>13</v>
      </c>
      <c r="C906" s="2" t="s">
        <v>1903</v>
      </c>
      <c r="D906" s="8">
        <v>0.44166666666666665</v>
      </c>
      <c r="E906" s="8" cm="1">
        <f t="array" ref="E906">SUMPRODUCT(VALUE(IFERROR(MID(0&amp;tblExport4[[#This Row],[Time]],SEARCH({"h","m","sec"},0&amp;tblExport4[[#This Row],[Time]])-3,2),{0,0,0})),{3600,60,1})/86400</f>
        <v>0.44166666666666665</v>
      </c>
      <c r="F906" s="8">
        <f t="shared" si="14"/>
        <v>0</v>
      </c>
    </row>
    <row r="907" spans="1:6" x14ac:dyDescent="0.25">
      <c r="A907" s="1" t="s">
        <v>924</v>
      </c>
      <c r="B907" s="1" t="s">
        <v>98</v>
      </c>
      <c r="C907" s="2" t="s">
        <v>1904</v>
      </c>
      <c r="D907" s="8">
        <v>0.3932060185185185</v>
      </c>
      <c r="E907" s="8" cm="1">
        <f t="array" ref="E907">SUMPRODUCT(VALUE(IFERROR(MID(0&amp;tblExport4[[#This Row],[Time]],SEARCH({"h","m","sec"},0&amp;tblExport4[[#This Row],[Time]])-3,2),{0,0,0})),{3600,60,1})/86400</f>
        <v>0.3932060185185185</v>
      </c>
      <c r="F907" s="8">
        <f t="shared" si="14"/>
        <v>0</v>
      </c>
    </row>
    <row r="908" spans="1:6" x14ac:dyDescent="0.25">
      <c r="A908" s="1" t="s">
        <v>925</v>
      </c>
      <c r="B908" s="1" t="s">
        <v>30</v>
      </c>
      <c r="C908" s="2" t="s">
        <v>1905</v>
      </c>
      <c r="D908" s="8">
        <v>0.23693287037037036</v>
      </c>
      <c r="E908" s="8" cm="1">
        <f t="array" ref="E908">SUMPRODUCT(VALUE(IFERROR(MID(0&amp;tblExport4[[#This Row],[Time]],SEARCH({"h","m","sec"},0&amp;tblExport4[[#This Row],[Time]])-3,2),{0,0,0})),{3600,60,1})/86400</f>
        <v>0.23693287037037036</v>
      </c>
      <c r="F908" s="8">
        <f t="shared" si="14"/>
        <v>0</v>
      </c>
    </row>
    <row r="909" spans="1:6" x14ac:dyDescent="0.25">
      <c r="A909" s="1" t="s">
        <v>926</v>
      </c>
      <c r="B909" s="1" t="s">
        <v>20</v>
      </c>
      <c r="C909" s="2" t="s">
        <v>1906</v>
      </c>
      <c r="D909" s="8">
        <v>0.47196759259259258</v>
      </c>
      <c r="E909" s="8" cm="1">
        <f t="array" ref="E909">SUMPRODUCT(VALUE(IFERROR(MID(0&amp;tblExport4[[#This Row],[Time]],SEARCH({"h","m","sec"},0&amp;tblExport4[[#This Row],[Time]])-3,2),{0,0,0})),{3600,60,1})/86400</f>
        <v>0.47196759259259258</v>
      </c>
      <c r="F909" s="8">
        <f t="shared" si="14"/>
        <v>0</v>
      </c>
    </row>
    <row r="910" spans="1:6" x14ac:dyDescent="0.25">
      <c r="A910" s="1" t="s">
        <v>927</v>
      </c>
      <c r="B910" s="1" t="s">
        <v>30</v>
      </c>
      <c r="C910" s="2" t="s">
        <v>1907</v>
      </c>
      <c r="D910" s="8">
        <v>0.22017361111111111</v>
      </c>
      <c r="E910" s="8" cm="1">
        <f t="array" ref="E910">SUMPRODUCT(VALUE(IFERROR(MID(0&amp;tblExport4[[#This Row],[Time]],SEARCH({"h","m","sec"},0&amp;tblExport4[[#This Row],[Time]])-3,2),{0,0,0})),{3600,60,1})/86400</f>
        <v>0.22017361111111111</v>
      </c>
      <c r="F910" s="8">
        <f t="shared" si="14"/>
        <v>0</v>
      </c>
    </row>
    <row r="911" spans="1:6" x14ac:dyDescent="0.25">
      <c r="A911" s="1" t="s">
        <v>928</v>
      </c>
      <c r="B911" s="1" t="s">
        <v>13</v>
      </c>
      <c r="C911" s="2" t="s">
        <v>1908</v>
      </c>
      <c r="D911" s="8">
        <v>0.12760416666666666</v>
      </c>
      <c r="E911" s="8" cm="1">
        <f t="array" ref="E911">SUMPRODUCT(VALUE(IFERROR(MID(0&amp;tblExport4[[#This Row],[Time]],SEARCH({"h","m","sec"},0&amp;tblExport4[[#This Row],[Time]])-3,2),{0,0,0})),{3600,60,1})/86400</f>
        <v>0.12760416666666666</v>
      </c>
      <c r="F911" s="8">
        <f t="shared" si="14"/>
        <v>0</v>
      </c>
    </row>
    <row r="912" spans="1:6" x14ac:dyDescent="0.25">
      <c r="A912" s="1" t="s">
        <v>929</v>
      </c>
      <c r="B912" s="1" t="s">
        <v>27</v>
      </c>
      <c r="C912" s="2" t="s">
        <v>1909</v>
      </c>
      <c r="D912" s="8">
        <v>0.48145833333333332</v>
      </c>
      <c r="E912" s="8" cm="1">
        <f t="array" ref="E912">SUMPRODUCT(VALUE(IFERROR(MID(0&amp;tblExport4[[#This Row],[Time]],SEARCH({"h","m","sec"},0&amp;tblExport4[[#This Row],[Time]])-3,2),{0,0,0})),{3600,60,1})/86400</f>
        <v>0.48145833333333332</v>
      </c>
      <c r="F912" s="8">
        <f t="shared" si="14"/>
        <v>0</v>
      </c>
    </row>
    <row r="913" spans="1:6" x14ac:dyDescent="0.25">
      <c r="A913" s="1" t="s">
        <v>930</v>
      </c>
      <c r="B913" s="1" t="s">
        <v>15</v>
      </c>
      <c r="C913" s="2" t="s">
        <v>1910</v>
      </c>
      <c r="D913" s="8">
        <v>6.5682870370370364E-2</v>
      </c>
      <c r="E913" s="8" cm="1">
        <f t="array" ref="E913">SUMPRODUCT(VALUE(IFERROR(MID(0&amp;tblExport4[[#This Row],[Time]],SEARCH({"h","m","sec"},0&amp;tblExport4[[#This Row],[Time]])-3,2),{0,0,0})),{3600,60,1})/86400</f>
        <v>6.5682870370370364E-2</v>
      </c>
      <c r="F913" s="8">
        <f t="shared" si="14"/>
        <v>0</v>
      </c>
    </row>
    <row r="914" spans="1:6" x14ac:dyDescent="0.25">
      <c r="A914" s="1" t="s">
        <v>931</v>
      </c>
      <c r="B914" s="1" t="s">
        <v>20</v>
      </c>
      <c r="C914" s="2" t="s">
        <v>1911</v>
      </c>
      <c r="D914" s="8">
        <v>0.31975694444444441</v>
      </c>
      <c r="E914" s="8" cm="1">
        <f t="array" ref="E914">SUMPRODUCT(VALUE(IFERROR(MID(0&amp;tblExport4[[#This Row],[Time]],SEARCH({"h","m","sec"},0&amp;tblExport4[[#This Row],[Time]])-3,2),{0,0,0})),{3600,60,1})/86400</f>
        <v>0.31975694444444447</v>
      </c>
      <c r="F914" s="8">
        <f t="shared" si="14"/>
        <v>0</v>
      </c>
    </row>
    <row r="915" spans="1:6" x14ac:dyDescent="0.25">
      <c r="A915" s="1" t="s">
        <v>932</v>
      </c>
      <c r="B915" s="1" t="s">
        <v>13</v>
      </c>
      <c r="C915" s="2" t="s">
        <v>1912</v>
      </c>
      <c r="D915" s="8">
        <v>0.20983796296296298</v>
      </c>
      <c r="E915" s="8" cm="1">
        <f t="array" ref="E915">SUMPRODUCT(VALUE(IFERROR(MID(0&amp;tblExport4[[#This Row],[Time]],SEARCH({"h","m","sec"},0&amp;tblExport4[[#This Row],[Time]])-3,2),{0,0,0})),{3600,60,1})/86400</f>
        <v>0.20983796296296298</v>
      </c>
      <c r="F915" s="8">
        <f t="shared" si="14"/>
        <v>0</v>
      </c>
    </row>
    <row r="916" spans="1:6" x14ac:dyDescent="0.25">
      <c r="A916" s="1" t="s">
        <v>933</v>
      </c>
      <c r="B916" s="1" t="s">
        <v>15</v>
      </c>
      <c r="C916" s="2" t="s">
        <v>1913</v>
      </c>
      <c r="D916" s="8">
        <v>0.17155092592592591</v>
      </c>
      <c r="E916" s="8" cm="1">
        <f t="array" ref="E916">SUMPRODUCT(VALUE(IFERROR(MID(0&amp;tblExport4[[#This Row],[Time]],SEARCH({"h","m","sec"},0&amp;tblExport4[[#This Row],[Time]])-3,2),{0,0,0})),{3600,60,1})/86400</f>
        <v>0.17155092592592591</v>
      </c>
      <c r="F916" s="8">
        <f t="shared" si="14"/>
        <v>0</v>
      </c>
    </row>
    <row r="917" spans="1:6" x14ac:dyDescent="0.25">
      <c r="A917" s="1" t="s">
        <v>934</v>
      </c>
      <c r="B917" s="1" t="s">
        <v>22</v>
      </c>
      <c r="C917" s="2" t="s">
        <v>1914</v>
      </c>
      <c r="D917" s="8">
        <v>0.33657407407407408</v>
      </c>
      <c r="E917" s="8" cm="1">
        <f t="array" ref="E917">SUMPRODUCT(VALUE(IFERROR(MID(0&amp;tblExport4[[#This Row],[Time]],SEARCH({"h","m","sec"},0&amp;tblExport4[[#This Row],[Time]])-3,2),{0,0,0})),{3600,60,1})/86400</f>
        <v>0.33657407407407408</v>
      </c>
      <c r="F917" s="8">
        <f t="shared" si="14"/>
        <v>0</v>
      </c>
    </row>
    <row r="918" spans="1:6" x14ac:dyDescent="0.25">
      <c r="A918" s="1" t="s">
        <v>935</v>
      </c>
      <c r="B918" s="1" t="s">
        <v>20</v>
      </c>
      <c r="C918" s="2" t="s">
        <v>1915</v>
      </c>
      <c r="D918" s="8">
        <v>0.44987268518518514</v>
      </c>
      <c r="E918" s="8" cm="1">
        <f t="array" ref="E918">SUMPRODUCT(VALUE(IFERROR(MID(0&amp;tblExport4[[#This Row],[Time]],SEARCH({"h","m","sec"},0&amp;tblExport4[[#This Row],[Time]])-3,2),{0,0,0})),{3600,60,1})/86400</f>
        <v>0.44987268518518519</v>
      </c>
      <c r="F918" s="8">
        <f t="shared" si="14"/>
        <v>0</v>
      </c>
    </row>
    <row r="919" spans="1:6" x14ac:dyDescent="0.25">
      <c r="A919" s="1" t="s">
        <v>936</v>
      </c>
      <c r="B919" s="1" t="s">
        <v>98</v>
      </c>
      <c r="C919" s="2" t="s">
        <v>1916</v>
      </c>
      <c r="D919" s="8">
        <v>0.47979166666666667</v>
      </c>
      <c r="E919" s="8" cm="1">
        <f t="array" ref="E919">SUMPRODUCT(VALUE(IFERROR(MID(0&amp;tblExport4[[#This Row],[Time]],SEARCH({"h","m","sec"},0&amp;tblExport4[[#This Row],[Time]])-3,2),{0,0,0})),{3600,60,1})/86400</f>
        <v>0.47979166666666667</v>
      </c>
      <c r="F919" s="8">
        <f t="shared" si="14"/>
        <v>0</v>
      </c>
    </row>
    <row r="920" spans="1:6" x14ac:dyDescent="0.25">
      <c r="A920" s="1" t="s">
        <v>937</v>
      </c>
      <c r="B920" s="1" t="s">
        <v>15</v>
      </c>
      <c r="C920" s="2" t="s">
        <v>1917</v>
      </c>
      <c r="D920" s="8">
        <v>4.612268518518519E-2</v>
      </c>
      <c r="E920" s="8" cm="1">
        <f t="array" ref="E920">SUMPRODUCT(VALUE(IFERROR(MID(0&amp;tblExport4[[#This Row],[Time]],SEARCH({"h","m","sec"},0&amp;tblExport4[[#This Row],[Time]])-3,2),{0,0,0})),{3600,60,1})/86400</f>
        <v>4.6122685185185183E-2</v>
      </c>
      <c r="F920" s="8">
        <f t="shared" si="14"/>
        <v>0</v>
      </c>
    </row>
    <row r="921" spans="1:6" x14ac:dyDescent="0.25">
      <c r="A921" s="1" t="s">
        <v>938</v>
      </c>
      <c r="B921" s="1" t="s">
        <v>9</v>
      </c>
      <c r="C921" s="2" t="s">
        <v>1918</v>
      </c>
      <c r="D921" s="8">
        <v>0.29927083333333332</v>
      </c>
      <c r="E921" s="8" cm="1">
        <f t="array" ref="E921">SUMPRODUCT(VALUE(IFERROR(MID(0&amp;tblExport4[[#This Row],[Time]],SEARCH({"h","m","sec"},0&amp;tblExport4[[#This Row],[Time]])-3,2),{0,0,0})),{3600,60,1})/86400</f>
        <v>0.29927083333333332</v>
      </c>
      <c r="F921" s="8">
        <f t="shared" si="14"/>
        <v>0</v>
      </c>
    </row>
    <row r="922" spans="1:6" x14ac:dyDescent="0.25">
      <c r="A922" s="1" t="s">
        <v>939</v>
      </c>
      <c r="B922" s="1" t="s">
        <v>22</v>
      </c>
      <c r="C922" s="2" t="s">
        <v>1919</v>
      </c>
      <c r="D922" s="8">
        <v>0.12615740740740741</v>
      </c>
      <c r="E922" s="8" cm="1">
        <f t="array" ref="E922">SUMPRODUCT(VALUE(IFERROR(MID(0&amp;tblExport4[[#This Row],[Time]],SEARCH({"h","m","sec"},0&amp;tblExport4[[#This Row],[Time]])-3,2),{0,0,0})),{3600,60,1})/86400</f>
        <v>0.12615740740740741</v>
      </c>
      <c r="F922" s="8">
        <f t="shared" si="14"/>
        <v>0</v>
      </c>
    </row>
    <row r="923" spans="1:6" x14ac:dyDescent="0.25">
      <c r="A923" s="1" t="s">
        <v>940</v>
      </c>
      <c r="B923" s="1" t="s">
        <v>13</v>
      </c>
      <c r="C923" s="2" t="s">
        <v>1920</v>
      </c>
      <c r="D923" s="8">
        <v>0.40918981481481481</v>
      </c>
      <c r="E923" s="8" cm="1">
        <f t="array" ref="E923">SUMPRODUCT(VALUE(IFERROR(MID(0&amp;tblExport4[[#This Row],[Time]],SEARCH({"h","m","sec"},0&amp;tblExport4[[#This Row],[Time]])-3,2),{0,0,0})),{3600,60,1})/86400</f>
        <v>0.40918981481481481</v>
      </c>
      <c r="F923" s="8">
        <f t="shared" si="14"/>
        <v>0</v>
      </c>
    </row>
    <row r="924" spans="1:6" x14ac:dyDescent="0.25">
      <c r="A924" s="1" t="s">
        <v>941</v>
      </c>
      <c r="B924" s="1" t="s">
        <v>20</v>
      </c>
      <c r="C924" s="2" t="s">
        <v>1921</v>
      </c>
      <c r="D924" s="8">
        <v>0.10113425925925927</v>
      </c>
      <c r="E924" s="8" cm="1">
        <f t="array" ref="E924">SUMPRODUCT(VALUE(IFERROR(MID(0&amp;tblExport4[[#This Row],[Time]],SEARCH({"h","m","sec"},0&amp;tblExport4[[#This Row],[Time]])-3,2),{0,0,0})),{3600,60,1})/86400</f>
        <v>0.10113425925925926</v>
      </c>
      <c r="F924" s="8">
        <f t="shared" si="14"/>
        <v>0</v>
      </c>
    </row>
    <row r="925" spans="1:6" x14ac:dyDescent="0.25">
      <c r="A925" s="1" t="s">
        <v>942</v>
      </c>
      <c r="B925" s="1" t="s">
        <v>57</v>
      </c>
      <c r="C925" s="2" t="s">
        <v>1922</v>
      </c>
      <c r="D925" s="8">
        <v>0.24025462962962962</v>
      </c>
      <c r="E925" s="8" cm="1">
        <f t="array" ref="E925">SUMPRODUCT(VALUE(IFERROR(MID(0&amp;tblExport4[[#This Row],[Time]],SEARCH({"h","m","sec"},0&amp;tblExport4[[#This Row],[Time]])-3,2),{0,0,0})),{3600,60,1})/86400</f>
        <v>0.24025462962962962</v>
      </c>
      <c r="F925" s="8">
        <f t="shared" si="14"/>
        <v>0</v>
      </c>
    </row>
    <row r="926" spans="1:6" x14ac:dyDescent="0.25">
      <c r="A926" s="1" t="s">
        <v>943</v>
      </c>
      <c r="B926" s="1" t="s">
        <v>13</v>
      </c>
      <c r="C926" s="2" t="s">
        <v>1923</v>
      </c>
      <c r="D926" s="8">
        <v>0.41335648148148146</v>
      </c>
      <c r="E926" s="8" cm="1">
        <f t="array" ref="E926">SUMPRODUCT(VALUE(IFERROR(MID(0&amp;tblExport4[[#This Row],[Time]],SEARCH({"h","m","sec"},0&amp;tblExport4[[#This Row],[Time]])-3,2),{0,0,0})),{3600,60,1})/86400</f>
        <v>0.41335648148148146</v>
      </c>
      <c r="F926" s="8">
        <f t="shared" si="14"/>
        <v>0</v>
      </c>
    </row>
    <row r="927" spans="1:6" x14ac:dyDescent="0.25">
      <c r="A927" s="1" t="s">
        <v>944</v>
      </c>
      <c r="B927" s="1" t="s">
        <v>9</v>
      </c>
      <c r="C927" s="2" t="s">
        <v>1924</v>
      </c>
      <c r="D927" s="8">
        <v>0.25487268518518519</v>
      </c>
      <c r="E927" s="8" cm="1">
        <f t="array" ref="E927">SUMPRODUCT(VALUE(IFERROR(MID(0&amp;tblExport4[[#This Row],[Time]],SEARCH({"h","m","sec"},0&amp;tblExport4[[#This Row],[Time]])-3,2),{0,0,0})),{3600,60,1})/86400</f>
        <v>0.25487268518518519</v>
      </c>
      <c r="F927" s="8">
        <f t="shared" si="14"/>
        <v>0</v>
      </c>
    </row>
    <row r="928" spans="1:6" x14ac:dyDescent="0.25">
      <c r="A928" s="1" t="s">
        <v>945</v>
      </c>
      <c r="B928" s="1" t="s">
        <v>15</v>
      </c>
      <c r="C928" s="2" t="s">
        <v>1925</v>
      </c>
      <c r="D928" s="8">
        <v>0.3492824074074074</v>
      </c>
      <c r="E928" s="8" cm="1">
        <f t="array" ref="E928">SUMPRODUCT(VALUE(IFERROR(MID(0&amp;tblExport4[[#This Row],[Time]],SEARCH({"h","m","sec"},0&amp;tblExport4[[#This Row],[Time]])-3,2),{0,0,0})),{3600,60,1})/86400</f>
        <v>0.3492824074074074</v>
      </c>
      <c r="F928" s="8">
        <f t="shared" si="14"/>
        <v>0</v>
      </c>
    </row>
    <row r="929" spans="1:6" x14ac:dyDescent="0.25">
      <c r="A929" s="1" t="s">
        <v>946</v>
      </c>
      <c r="B929" s="1" t="s">
        <v>15</v>
      </c>
      <c r="C929" s="2" t="s">
        <v>1926</v>
      </c>
      <c r="D929" s="8">
        <v>0.21567129629629631</v>
      </c>
      <c r="E929" s="8" cm="1">
        <f t="array" ref="E929">SUMPRODUCT(VALUE(IFERROR(MID(0&amp;tblExport4[[#This Row],[Time]],SEARCH({"h","m","sec"},0&amp;tblExport4[[#This Row],[Time]])-3,2),{0,0,0})),{3600,60,1})/86400</f>
        <v>0.21567129629629631</v>
      </c>
      <c r="F929" s="8">
        <f t="shared" si="14"/>
        <v>0</v>
      </c>
    </row>
    <row r="930" spans="1:6" x14ac:dyDescent="0.25">
      <c r="A930" s="1" t="s">
        <v>947</v>
      </c>
      <c r="B930" s="1" t="s">
        <v>27</v>
      </c>
      <c r="C930" s="2" t="s">
        <v>1927</v>
      </c>
      <c r="D930" s="8">
        <v>0.13268518518518518</v>
      </c>
      <c r="E930" s="8" cm="1">
        <f t="array" ref="E930">SUMPRODUCT(VALUE(IFERROR(MID(0&amp;tblExport4[[#This Row],[Time]],SEARCH({"h","m","sec"},0&amp;tblExport4[[#This Row],[Time]])-3,2),{0,0,0})),{3600,60,1})/86400</f>
        <v>0.13268518518518518</v>
      </c>
      <c r="F930" s="8">
        <f t="shared" si="14"/>
        <v>0</v>
      </c>
    </row>
    <row r="931" spans="1:6" x14ac:dyDescent="0.25">
      <c r="A931" s="1" t="s">
        <v>948</v>
      </c>
      <c r="B931" s="1" t="s">
        <v>20</v>
      </c>
      <c r="C931" s="2" t="s">
        <v>1928</v>
      </c>
      <c r="D931" s="8">
        <v>0.41123842592592591</v>
      </c>
      <c r="E931" s="8" cm="1">
        <f t="array" ref="E931">SUMPRODUCT(VALUE(IFERROR(MID(0&amp;tblExport4[[#This Row],[Time]],SEARCH({"h","m","sec"},0&amp;tblExport4[[#This Row],[Time]])-3,2),{0,0,0})),{3600,60,1})/86400</f>
        <v>0.41123842592592591</v>
      </c>
      <c r="F931" s="8">
        <f t="shared" si="14"/>
        <v>0</v>
      </c>
    </row>
    <row r="932" spans="1:6" x14ac:dyDescent="0.25">
      <c r="A932" s="1" t="s">
        <v>949</v>
      </c>
      <c r="B932" s="1" t="s">
        <v>20</v>
      </c>
      <c r="C932" s="2" t="s">
        <v>1929</v>
      </c>
      <c r="D932" s="8">
        <v>0.2595486111111111</v>
      </c>
      <c r="E932" s="8" cm="1">
        <f t="array" ref="E932">SUMPRODUCT(VALUE(IFERROR(MID(0&amp;tblExport4[[#This Row],[Time]],SEARCH({"h","m","sec"},0&amp;tblExport4[[#This Row],[Time]])-3,2),{0,0,0})),{3600,60,1})/86400</f>
        <v>0.2595486111111111</v>
      </c>
      <c r="F932" s="8">
        <f t="shared" si="14"/>
        <v>0</v>
      </c>
    </row>
    <row r="933" spans="1:6" x14ac:dyDescent="0.25">
      <c r="A933" s="1" t="s">
        <v>950</v>
      </c>
      <c r="B933" s="1" t="s">
        <v>15</v>
      </c>
      <c r="C933" s="2" t="s">
        <v>1930</v>
      </c>
      <c r="D933" s="8">
        <v>0.36598379629629635</v>
      </c>
      <c r="E933" s="8" cm="1">
        <f t="array" ref="E933">SUMPRODUCT(VALUE(IFERROR(MID(0&amp;tblExport4[[#This Row],[Time]],SEARCH({"h","m","sec"},0&amp;tblExport4[[#This Row],[Time]])-3,2),{0,0,0})),{3600,60,1})/86400</f>
        <v>0.36598379629629629</v>
      </c>
      <c r="F933" s="8">
        <f t="shared" si="14"/>
        <v>0</v>
      </c>
    </row>
    <row r="934" spans="1:6" x14ac:dyDescent="0.25">
      <c r="A934" s="1" t="s">
        <v>951</v>
      </c>
      <c r="B934" s="1" t="s">
        <v>22</v>
      </c>
      <c r="C934" s="2" t="s">
        <v>1931</v>
      </c>
      <c r="D934" s="8">
        <v>1.7824074074074072E-3</v>
      </c>
      <c r="E934" s="8" cm="1">
        <f t="array" ref="E934">SUMPRODUCT(VALUE(IFERROR(MID(0&amp;tblExport4[[#This Row],[Time]],SEARCH({"h","m","sec"},0&amp;tblExport4[[#This Row],[Time]])-3,2),{0,0,0})),{3600,60,1})/86400</f>
        <v>1.7824074074074075E-3</v>
      </c>
      <c r="F934" s="8">
        <f t="shared" si="14"/>
        <v>0</v>
      </c>
    </row>
    <row r="935" spans="1:6" x14ac:dyDescent="0.25">
      <c r="A935" s="1" t="s">
        <v>952</v>
      </c>
      <c r="B935" s="1" t="s">
        <v>22</v>
      </c>
      <c r="C935" s="2" t="s">
        <v>1932</v>
      </c>
      <c r="D935" s="8">
        <v>0.33155092592592594</v>
      </c>
      <c r="E935" s="8" cm="1">
        <f t="array" ref="E935">SUMPRODUCT(VALUE(IFERROR(MID(0&amp;tblExport4[[#This Row],[Time]],SEARCH({"h","m","sec"},0&amp;tblExport4[[#This Row],[Time]])-3,2),{0,0,0})),{3600,60,1})/86400</f>
        <v>0.33155092592592594</v>
      </c>
      <c r="F935" s="8">
        <f t="shared" si="14"/>
        <v>0</v>
      </c>
    </row>
    <row r="936" spans="1:6" x14ac:dyDescent="0.25">
      <c r="A936" s="1" t="s">
        <v>953</v>
      </c>
      <c r="B936" s="1" t="s">
        <v>22</v>
      </c>
      <c r="C936" s="2" t="s">
        <v>1933</v>
      </c>
      <c r="D936" s="8">
        <v>0.29322916666666665</v>
      </c>
      <c r="E936" s="8" cm="1">
        <f t="array" ref="E936">SUMPRODUCT(VALUE(IFERROR(MID(0&amp;tblExport4[[#This Row],[Time]],SEARCH({"h","m","sec"},0&amp;tblExport4[[#This Row],[Time]])-3,2),{0,0,0})),{3600,60,1})/86400</f>
        <v>0.29322916666666665</v>
      </c>
      <c r="F936" s="8">
        <f t="shared" si="14"/>
        <v>0</v>
      </c>
    </row>
    <row r="937" spans="1:6" x14ac:dyDescent="0.25">
      <c r="A937" s="1" t="s">
        <v>954</v>
      </c>
      <c r="B937" s="1" t="s">
        <v>30</v>
      </c>
      <c r="C937" s="2" t="s">
        <v>1934</v>
      </c>
      <c r="D937" s="8">
        <v>0.41552083333333334</v>
      </c>
      <c r="E937" s="8" cm="1">
        <f t="array" ref="E937">SUMPRODUCT(VALUE(IFERROR(MID(0&amp;tblExport4[[#This Row],[Time]],SEARCH({"h","m","sec"},0&amp;tblExport4[[#This Row],[Time]])-3,2),{0,0,0})),{3600,60,1})/86400</f>
        <v>0.41552083333333334</v>
      </c>
      <c r="F937" s="8">
        <f t="shared" si="14"/>
        <v>0</v>
      </c>
    </row>
    <row r="938" spans="1:6" x14ac:dyDescent="0.25">
      <c r="A938" s="1" t="s">
        <v>955</v>
      </c>
      <c r="B938" s="1" t="s">
        <v>15</v>
      </c>
      <c r="C938" s="2" t="s">
        <v>1935</v>
      </c>
      <c r="D938" s="8">
        <v>0.24057870370370371</v>
      </c>
      <c r="E938" s="8" cm="1">
        <f t="array" ref="E938">SUMPRODUCT(VALUE(IFERROR(MID(0&amp;tblExport4[[#This Row],[Time]],SEARCH({"h","m","sec"},0&amp;tblExport4[[#This Row],[Time]])-3,2),{0,0,0})),{3600,60,1})/86400</f>
        <v>0.24057870370370371</v>
      </c>
      <c r="F938" s="8">
        <f t="shared" si="14"/>
        <v>0</v>
      </c>
    </row>
    <row r="939" spans="1:6" x14ac:dyDescent="0.25">
      <c r="A939" s="1" t="s">
        <v>956</v>
      </c>
      <c r="B939" s="1" t="s">
        <v>22</v>
      </c>
      <c r="C939" s="2" t="s">
        <v>1936</v>
      </c>
      <c r="D939" s="8">
        <v>1.6435185185185188E-2</v>
      </c>
      <c r="E939" s="8" cm="1">
        <f t="array" ref="E939">SUMPRODUCT(VALUE(IFERROR(MID(0&amp;tblExport4[[#This Row],[Time]],SEARCH({"h","m","sec"},0&amp;tblExport4[[#This Row],[Time]])-3,2),{0,0,0})),{3600,60,1})/86400</f>
        <v>1.6435185185185185E-2</v>
      </c>
      <c r="F939" s="8">
        <f t="shared" si="14"/>
        <v>0</v>
      </c>
    </row>
    <row r="940" spans="1:6" x14ac:dyDescent="0.25">
      <c r="A940" s="1" t="s">
        <v>957</v>
      </c>
      <c r="B940" s="1" t="s">
        <v>11</v>
      </c>
      <c r="C940" s="2" t="s">
        <v>1937</v>
      </c>
      <c r="D940" s="8">
        <v>0.27406249999999999</v>
      </c>
      <c r="E940" s="8" cm="1">
        <f t="array" ref="E940">SUMPRODUCT(VALUE(IFERROR(MID(0&amp;tblExport4[[#This Row],[Time]],SEARCH({"h","m","sec"},0&amp;tblExport4[[#This Row],[Time]])-3,2),{0,0,0})),{3600,60,1})/86400</f>
        <v>0.27406249999999999</v>
      </c>
      <c r="F940" s="8">
        <f t="shared" si="14"/>
        <v>0</v>
      </c>
    </row>
    <row r="941" spans="1:6" x14ac:dyDescent="0.25">
      <c r="A941" s="1" t="s">
        <v>958</v>
      </c>
      <c r="B941" s="1" t="s">
        <v>27</v>
      </c>
      <c r="C941" s="2" t="s">
        <v>1938</v>
      </c>
      <c r="D941" s="8">
        <v>0.23545138888888886</v>
      </c>
      <c r="E941" s="8" cm="1">
        <f t="array" ref="E941">SUMPRODUCT(VALUE(IFERROR(MID(0&amp;tblExport4[[#This Row],[Time]],SEARCH({"h","m","sec"},0&amp;tblExport4[[#This Row],[Time]])-3,2),{0,0,0})),{3600,60,1})/86400</f>
        <v>0.23545138888888889</v>
      </c>
      <c r="F941" s="8">
        <f t="shared" si="14"/>
        <v>0</v>
      </c>
    </row>
    <row r="942" spans="1:6" x14ac:dyDescent="0.25">
      <c r="A942" s="1" t="s">
        <v>959</v>
      </c>
      <c r="B942" s="1" t="s">
        <v>13</v>
      </c>
      <c r="C942" s="2" t="s">
        <v>1939</v>
      </c>
      <c r="D942" s="8">
        <v>0.32163194444444443</v>
      </c>
      <c r="E942" s="8" cm="1">
        <f t="array" ref="E942">SUMPRODUCT(VALUE(IFERROR(MID(0&amp;tblExport4[[#This Row],[Time]],SEARCH({"h","m","sec"},0&amp;tblExport4[[#This Row],[Time]])-3,2),{0,0,0})),{3600,60,1})/86400</f>
        <v>0.32163194444444443</v>
      </c>
      <c r="F942" s="8">
        <f t="shared" si="14"/>
        <v>0</v>
      </c>
    </row>
    <row r="943" spans="1:6" x14ac:dyDescent="0.25">
      <c r="A943" s="1" t="s">
        <v>960</v>
      </c>
      <c r="B943" s="1" t="s">
        <v>13</v>
      </c>
      <c r="C943" s="2" t="s">
        <v>1940</v>
      </c>
      <c r="D943" s="8">
        <v>5.3807870370370374E-2</v>
      </c>
      <c r="E943" s="8" cm="1">
        <f t="array" ref="E943">SUMPRODUCT(VALUE(IFERROR(MID(0&amp;tblExport4[[#This Row],[Time]],SEARCH({"h","m","sec"},0&amp;tblExport4[[#This Row],[Time]])-3,2),{0,0,0})),{3600,60,1})/86400</f>
        <v>5.3807870370370367E-2</v>
      </c>
      <c r="F943" s="8">
        <f t="shared" si="14"/>
        <v>0</v>
      </c>
    </row>
    <row r="944" spans="1:6" x14ac:dyDescent="0.25">
      <c r="A944" s="1" t="s">
        <v>961</v>
      </c>
      <c r="B944" s="1" t="s">
        <v>13</v>
      </c>
      <c r="C944" s="2" t="s">
        <v>1941</v>
      </c>
      <c r="D944" s="8">
        <v>1.6284722222222221E-2</v>
      </c>
      <c r="E944" s="8" cm="1">
        <f t="array" ref="E944">SUMPRODUCT(VALUE(IFERROR(MID(0&amp;tblExport4[[#This Row],[Time]],SEARCH({"h","m","sec"},0&amp;tblExport4[[#This Row],[Time]])-3,2),{0,0,0})),{3600,60,1})/86400</f>
        <v>1.6284722222222221E-2</v>
      </c>
      <c r="F944" s="8">
        <f t="shared" si="14"/>
        <v>0</v>
      </c>
    </row>
    <row r="945" spans="1:6" x14ac:dyDescent="0.25">
      <c r="A945" s="1" t="s">
        <v>962</v>
      </c>
      <c r="B945" s="1" t="s">
        <v>13</v>
      </c>
      <c r="C945" s="2" t="s">
        <v>1942</v>
      </c>
      <c r="D945" s="8">
        <v>0.28412037037037036</v>
      </c>
      <c r="E945" s="8" cm="1">
        <f t="array" ref="E945">SUMPRODUCT(VALUE(IFERROR(MID(0&amp;tblExport4[[#This Row],[Time]],SEARCH({"h","m","sec"},0&amp;tblExport4[[#This Row],[Time]])-3,2),{0,0,0})),{3600,60,1})/86400</f>
        <v>0.28412037037037036</v>
      </c>
      <c r="F945" s="8">
        <f t="shared" si="14"/>
        <v>0</v>
      </c>
    </row>
    <row r="946" spans="1:6" x14ac:dyDescent="0.25">
      <c r="A946" s="1" t="s">
        <v>963</v>
      </c>
      <c r="B946" s="1" t="s">
        <v>20</v>
      </c>
      <c r="C946" s="2" t="s">
        <v>1943</v>
      </c>
      <c r="D946" s="8">
        <v>0.31473379629629633</v>
      </c>
      <c r="E946" s="8" cm="1">
        <f t="array" ref="E946">SUMPRODUCT(VALUE(IFERROR(MID(0&amp;tblExport4[[#This Row],[Time]],SEARCH({"h","m","sec"},0&amp;tblExport4[[#This Row],[Time]])-3,2),{0,0,0})),{3600,60,1})/86400</f>
        <v>0.31473379629629628</v>
      </c>
      <c r="F946" s="8">
        <f t="shared" si="14"/>
        <v>0</v>
      </c>
    </row>
    <row r="947" spans="1:6" x14ac:dyDescent="0.25">
      <c r="A947" s="1" t="s">
        <v>964</v>
      </c>
      <c r="B947" s="1" t="s">
        <v>20</v>
      </c>
      <c r="C947" s="2" t="s">
        <v>1944</v>
      </c>
      <c r="D947" s="8">
        <v>0.15543981481481481</v>
      </c>
      <c r="E947" s="8" cm="1">
        <f t="array" ref="E947">SUMPRODUCT(VALUE(IFERROR(MID(0&amp;tblExport4[[#This Row],[Time]],SEARCH({"h","m","sec"},0&amp;tblExport4[[#This Row],[Time]])-3,2),{0,0,0})),{3600,60,1})/86400</f>
        <v>0.15543981481481481</v>
      </c>
      <c r="F947" s="8">
        <f t="shared" si="14"/>
        <v>0</v>
      </c>
    </row>
    <row r="948" spans="1:6" x14ac:dyDescent="0.25">
      <c r="A948" s="1" t="s">
        <v>965</v>
      </c>
      <c r="B948" s="1" t="s">
        <v>13</v>
      </c>
      <c r="C948" s="2" t="s">
        <v>1945</v>
      </c>
      <c r="D948" s="8">
        <v>0.30537037037037035</v>
      </c>
      <c r="E948" s="8" cm="1">
        <f t="array" ref="E948">SUMPRODUCT(VALUE(IFERROR(MID(0&amp;tblExport4[[#This Row],[Time]],SEARCH({"h","m","sec"},0&amp;tblExport4[[#This Row],[Time]])-3,2),{0,0,0})),{3600,60,1})/86400</f>
        <v>0.30537037037037035</v>
      </c>
      <c r="F948" s="8">
        <f t="shared" si="14"/>
        <v>0</v>
      </c>
    </row>
    <row r="949" spans="1:6" x14ac:dyDescent="0.25">
      <c r="A949" s="1" t="s">
        <v>966</v>
      </c>
      <c r="B949" s="1" t="s">
        <v>13</v>
      </c>
      <c r="C949" s="2" t="s">
        <v>1946</v>
      </c>
      <c r="D949" s="8">
        <v>0.18731481481481482</v>
      </c>
      <c r="E949" s="8" cm="1">
        <f t="array" ref="E949">SUMPRODUCT(VALUE(IFERROR(MID(0&amp;tblExport4[[#This Row],[Time]],SEARCH({"h","m","sec"},0&amp;tblExport4[[#This Row],[Time]])-3,2),{0,0,0})),{3600,60,1})/86400</f>
        <v>0.18731481481481482</v>
      </c>
      <c r="F949" s="8">
        <f t="shared" si="14"/>
        <v>0</v>
      </c>
    </row>
    <row r="950" spans="1:6" x14ac:dyDescent="0.25">
      <c r="A950" s="1" t="s">
        <v>967</v>
      </c>
      <c r="B950" s="1" t="s">
        <v>15</v>
      </c>
      <c r="C950" s="2" t="s">
        <v>1947</v>
      </c>
      <c r="D950" s="8">
        <v>0.23489583333333333</v>
      </c>
      <c r="E950" s="8" cm="1">
        <f t="array" ref="E950">SUMPRODUCT(VALUE(IFERROR(MID(0&amp;tblExport4[[#This Row],[Time]],SEARCH({"h","m","sec"},0&amp;tblExport4[[#This Row],[Time]])-3,2),{0,0,0})),{3600,60,1})/86400</f>
        <v>0.23489583333333333</v>
      </c>
      <c r="F950" s="8">
        <f t="shared" si="14"/>
        <v>0</v>
      </c>
    </row>
    <row r="951" spans="1:6" x14ac:dyDescent="0.25">
      <c r="A951" s="1" t="s">
        <v>968</v>
      </c>
      <c r="B951" s="1" t="s">
        <v>22</v>
      </c>
      <c r="C951" s="2" t="s">
        <v>1948</v>
      </c>
      <c r="D951" s="8">
        <v>0.43903935185185183</v>
      </c>
      <c r="E951" s="8" cm="1">
        <f t="array" ref="E951">SUMPRODUCT(VALUE(IFERROR(MID(0&amp;tblExport4[[#This Row],[Time]],SEARCH({"h","m","sec"},0&amp;tblExport4[[#This Row],[Time]])-3,2),{0,0,0})),{3600,60,1})/86400</f>
        <v>0.43903935185185183</v>
      </c>
      <c r="F951" s="8">
        <f t="shared" si="14"/>
        <v>0</v>
      </c>
    </row>
    <row r="952" spans="1:6" x14ac:dyDescent="0.25">
      <c r="A952" s="1" t="s">
        <v>969</v>
      </c>
      <c r="B952" s="1" t="s">
        <v>27</v>
      </c>
      <c r="C952" s="2" t="s">
        <v>1949</v>
      </c>
      <c r="D952" s="8">
        <v>0.38184027777777779</v>
      </c>
      <c r="E952" s="8" cm="1">
        <f t="array" ref="E952">SUMPRODUCT(VALUE(IFERROR(MID(0&amp;tblExport4[[#This Row],[Time]],SEARCH({"h","m","sec"},0&amp;tblExport4[[#This Row],[Time]])-3,2),{0,0,0})),{3600,60,1})/86400</f>
        <v>0.38184027777777779</v>
      </c>
      <c r="F952" s="8">
        <f t="shared" si="14"/>
        <v>0</v>
      </c>
    </row>
    <row r="953" spans="1:6" x14ac:dyDescent="0.25">
      <c r="A953" s="1" t="s">
        <v>970</v>
      </c>
      <c r="B953" s="1" t="s">
        <v>20</v>
      </c>
      <c r="C953" s="2" t="s">
        <v>1950</v>
      </c>
      <c r="D953" s="8">
        <v>0.47230324074074076</v>
      </c>
      <c r="E953" s="8" cm="1">
        <f t="array" ref="E953">SUMPRODUCT(VALUE(IFERROR(MID(0&amp;tblExport4[[#This Row],[Time]],SEARCH({"h","m","sec"},0&amp;tblExport4[[#This Row],[Time]])-3,2),{0,0,0})),{3600,60,1})/86400</f>
        <v>0.47230324074074076</v>
      </c>
      <c r="F953" s="8">
        <f t="shared" si="14"/>
        <v>0</v>
      </c>
    </row>
    <row r="954" spans="1:6" x14ac:dyDescent="0.25">
      <c r="A954" s="1" t="s">
        <v>971</v>
      </c>
      <c r="B954" s="1" t="s">
        <v>20</v>
      </c>
      <c r="C954" s="2" t="s">
        <v>1951</v>
      </c>
      <c r="D954" s="8">
        <v>0.30395833333333333</v>
      </c>
      <c r="E954" s="8" cm="1">
        <f t="array" ref="E954">SUMPRODUCT(VALUE(IFERROR(MID(0&amp;tblExport4[[#This Row],[Time]],SEARCH({"h","m","sec"},0&amp;tblExport4[[#This Row],[Time]])-3,2),{0,0,0})),{3600,60,1})/86400</f>
        <v>0.30395833333333333</v>
      </c>
      <c r="F954" s="8">
        <f t="shared" si="14"/>
        <v>0</v>
      </c>
    </row>
    <row r="955" spans="1:6" x14ac:dyDescent="0.25">
      <c r="A955" s="1" t="s">
        <v>972</v>
      </c>
      <c r="B955" s="1" t="s">
        <v>30</v>
      </c>
      <c r="C955" s="2" t="s">
        <v>1952</v>
      </c>
      <c r="D955" s="8">
        <v>0.30657407407407405</v>
      </c>
      <c r="E955" s="8" cm="1">
        <f t="array" ref="E955">SUMPRODUCT(VALUE(IFERROR(MID(0&amp;tblExport4[[#This Row],[Time]],SEARCH({"h","m","sec"},0&amp;tblExport4[[#This Row],[Time]])-3,2),{0,0,0})),{3600,60,1})/86400</f>
        <v>0.30657407407407405</v>
      </c>
      <c r="F955" s="8">
        <f t="shared" si="14"/>
        <v>0</v>
      </c>
    </row>
    <row r="956" spans="1:6" x14ac:dyDescent="0.25">
      <c r="A956" s="1" t="s">
        <v>973</v>
      </c>
      <c r="B956" s="1" t="s">
        <v>9</v>
      </c>
      <c r="C956" s="2" t="s">
        <v>1953</v>
      </c>
      <c r="D956" s="8">
        <v>3.1851851851851853E-2</v>
      </c>
      <c r="E956" s="8" cm="1">
        <f t="array" ref="E956">SUMPRODUCT(VALUE(IFERROR(MID(0&amp;tblExport4[[#This Row],[Time]],SEARCH({"h","m","sec"},0&amp;tblExport4[[#This Row],[Time]])-3,2),{0,0,0})),{3600,60,1})/86400</f>
        <v>3.1851851851851853E-2</v>
      </c>
      <c r="F956" s="8">
        <f t="shared" si="14"/>
        <v>0</v>
      </c>
    </row>
    <row r="957" spans="1:6" x14ac:dyDescent="0.25">
      <c r="A957" s="1" t="s">
        <v>974</v>
      </c>
      <c r="B957" s="1" t="s">
        <v>20</v>
      </c>
      <c r="C957" s="2" t="s">
        <v>1954</v>
      </c>
      <c r="D957" s="8">
        <v>0.34550925925925924</v>
      </c>
      <c r="E957" s="8" cm="1">
        <f t="array" ref="E957">SUMPRODUCT(VALUE(IFERROR(MID(0&amp;tblExport4[[#This Row],[Time]],SEARCH({"h","m","sec"},0&amp;tblExport4[[#This Row],[Time]])-3,2),{0,0,0})),{3600,60,1})/86400</f>
        <v>0.34550925925925924</v>
      </c>
      <c r="F957" s="8">
        <f t="shared" si="14"/>
        <v>0</v>
      </c>
    </row>
    <row r="958" spans="1:6" x14ac:dyDescent="0.25">
      <c r="A958" s="1" t="s">
        <v>975</v>
      </c>
      <c r="B958" s="1" t="s">
        <v>27</v>
      </c>
      <c r="C958" s="2" t="s">
        <v>1955</v>
      </c>
      <c r="D958" s="8">
        <v>3.4374999999999996E-2</v>
      </c>
      <c r="E958" s="8" cm="1">
        <f t="array" ref="E958">SUMPRODUCT(VALUE(IFERROR(MID(0&amp;tblExport4[[#This Row],[Time]],SEARCH({"h","m","sec"},0&amp;tblExport4[[#This Row],[Time]])-3,2),{0,0,0})),{3600,60,1})/86400</f>
        <v>3.4375000000000003E-2</v>
      </c>
      <c r="F958" s="8">
        <f t="shared" si="14"/>
        <v>0</v>
      </c>
    </row>
    <row r="959" spans="1:6" x14ac:dyDescent="0.25">
      <c r="A959" s="1" t="s">
        <v>976</v>
      </c>
      <c r="B959" s="1" t="s">
        <v>9</v>
      </c>
      <c r="C959" s="2" t="s">
        <v>1956</v>
      </c>
      <c r="D959" s="8">
        <v>0.30450231481481482</v>
      </c>
      <c r="E959" s="8" cm="1">
        <f t="array" ref="E959">SUMPRODUCT(VALUE(IFERROR(MID(0&amp;tblExport4[[#This Row],[Time]],SEARCH({"h","m","sec"},0&amp;tblExport4[[#This Row],[Time]])-3,2),{0,0,0})),{3600,60,1})/86400</f>
        <v>0.30450231481481482</v>
      </c>
      <c r="F959" s="8">
        <f t="shared" si="14"/>
        <v>0</v>
      </c>
    </row>
    <row r="960" spans="1:6" x14ac:dyDescent="0.25">
      <c r="A960" s="1" t="s">
        <v>977</v>
      </c>
      <c r="B960" s="1" t="s">
        <v>20</v>
      </c>
      <c r="C960" s="2" t="s">
        <v>1957</v>
      </c>
      <c r="D960" s="8">
        <v>0.43450231481481483</v>
      </c>
      <c r="E960" s="8" cm="1">
        <f t="array" ref="E960">SUMPRODUCT(VALUE(IFERROR(MID(0&amp;tblExport4[[#This Row],[Time]],SEARCH({"h","m","sec"},0&amp;tblExport4[[#This Row],[Time]])-3,2),{0,0,0})),{3600,60,1})/86400</f>
        <v>0.43450231481481483</v>
      </c>
      <c r="F960" s="8">
        <f t="shared" si="14"/>
        <v>0</v>
      </c>
    </row>
    <row r="961" spans="1:6" x14ac:dyDescent="0.25">
      <c r="A961" s="1" t="s">
        <v>978</v>
      </c>
      <c r="B961" s="1" t="s">
        <v>15</v>
      </c>
      <c r="C961" s="2" t="s">
        <v>1574</v>
      </c>
      <c r="D961" s="8">
        <v>0.23946759259259257</v>
      </c>
      <c r="E961" s="8" cm="1">
        <f t="array" ref="E961">SUMPRODUCT(VALUE(IFERROR(MID(0&amp;tblExport4[[#This Row],[Time]],SEARCH({"h","m","sec"},0&amp;tblExport4[[#This Row],[Time]])-3,2),{0,0,0})),{3600,60,1})/86400</f>
        <v>0.23946759259259259</v>
      </c>
      <c r="F961" s="8">
        <f t="shared" si="14"/>
        <v>0</v>
      </c>
    </row>
    <row r="962" spans="1:6" x14ac:dyDescent="0.25">
      <c r="A962" s="1" t="s">
        <v>979</v>
      </c>
      <c r="B962" s="1" t="s">
        <v>20</v>
      </c>
      <c r="C962" s="2" t="s">
        <v>1958</v>
      </c>
      <c r="D962" s="8">
        <v>0.19928240740740741</v>
      </c>
      <c r="E962" s="8" cm="1">
        <f t="array" ref="E962">SUMPRODUCT(VALUE(IFERROR(MID(0&amp;tblExport4[[#This Row],[Time]],SEARCH({"h","m","sec"},0&amp;tblExport4[[#This Row],[Time]])-3,2),{0,0,0})),{3600,60,1})/86400</f>
        <v>0.19928240740740741</v>
      </c>
      <c r="F962" s="8">
        <f t="shared" ref="F962:F1001" si="15">D962-E962</f>
        <v>0</v>
      </c>
    </row>
    <row r="963" spans="1:6" x14ac:dyDescent="0.25">
      <c r="A963" s="1" t="s">
        <v>980</v>
      </c>
      <c r="B963" s="1" t="s">
        <v>20</v>
      </c>
      <c r="C963" s="2" t="s">
        <v>1959</v>
      </c>
      <c r="D963" s="8">
        <v>0.18584490740740742</v>
      </c>
      <c r="E963" s="8" cm="1">
        <f t="array" ref="E963">SUMPRODUCT(VALUE(IFERROR(MID(0&amp;tblExport4[[#This Row],[Time]],SEARCH({"h","m","sec"},0&amp;tblExport4[[#This Row],[Time]])-3,2),{0,0,0})),{3600,60,1})/86400</f>
        <v>0.18584490740740742</v>
      </c>
      <c r="F963" s="8">
        <f t="shared" si="15"/>
        <v>0</v>
      </c>
    </row>
    <row r="964" spans="1:6" x14ac:dyDescent="0.25">
      <c r="A964" s="1" t="s">
        <v>981</v>
      </c>
      <c r="B964" s="1" t="s">
        <v>15</v>
      </c>
      <c r="C964" s="2" t="s">
        <v>1960</v>
      </c>
      <c r="D964" s="8">
        <v>0.34222222222222221</v>
      </c>
      <c r="E964" s="8" cm="1">
        <f t="array" ref="E964">SUMPRODUCT(VALUE(IFERROR(MID(0&amp;tblExport4[[#This Row],[Time]],SEARCH({"h","m","sec"},0&amp;tblExport4[[#This Row],[Time]])-3,2),{0,0,0})),{3600,60,1})/86400</f>
        <v>0.34222222222222221</v>
      </c>
      <c r="F964" s="8">
        <f t="shared" si="15"/>
        <v>0</v>
      </c>
    </row>
    <row r="965" spans="1:6" x14ac:dyDescent="0.25">
      <c r="A965" s="1" t="s">
        <v>982</v>
      </c>
      <c r="B965" s="1" t="s">
        <v>9</v>
      </c>
      <c r="C965" s="2" t="s">
        <v>1961</v>
      </c>
      <c r="D965" s="8">
        <v>6.1574074074074074E-3</v>
      </c>
      <c r="E965" s="8" cm="1">
        <f t="array" ref="E965">SUMPRODUCT(VALUE(IFERROR(MID(0&amp;tblExport4[[#This Row],[Time]],SEARCH({"h","m","sec"},0&amp;tblExport4[[#This Row],[Time]])-3,2),{0,0,0})),{3600,60,1})/86400</f>
        <v>6.1574074074074074E-3</v>
      </c>
      <c r="F965" s="8">
        <f t="shared" si="15"/>
        <v>0</v>
      </c>
    </row>
    <row r="966" spans="1:6" x14ac:dyDescent="0.25">
      <c r="A966" s="1" t="s">
        <v>983</v>
      </c>
      <c r="B966" s="1" t="s">
        <v>20</v>
      </c>
      <c r="C966" s="2" t="s">
        <v>1962</v>
      </c>
      <c r="D966" s="8">
        <v>0.14270833333333333</v>
      </c>
      <c r="E966" s="8" cm="1">
        <f t="array" ref="E966">SUMPRODUCT(VALUE(IFERROR(MID(0&amp;tblExport4[[#This Row],[Time]],SEARCH({"h","m","sec"},0&amp;tblExport4[[#This Row],[Time]])-3,2),{0,0,0})),{3600,60,1})/86400</f>
        <v>0.14270833333333333</v>
      </c>
      <c r="F966" s="8">
        <f t="shared" si="15"/>
        <v>0</v>
      </c>
    </row>
    <row r="967" spans="1:6" x14ac:dyDescent="0.25">
      <c r="A967" s="1" t="s">
        <v>984</v>
      </c>
      <c r="B967" s="1" t="s">
        <v>20</v>
      </c>
      <c r="C967" s="2" t="s">
        <v>1963</v>
      </c>
      <c r="D967" s="8">
        <v>0.27359953703703704</v>
      </c>
      <c r="E967" s="8" cm="1">
        <f t="array" ref="E967">SUMPRODUCT(VALUE(IFERROR(MID(0&amp;tblExport4[[#This Row],[Time]],SEARCH({"h","m","sec"},0&amp;tblExport4[[#This Row],[Time]])-3,2),{0,0,0})),{3600,60,1})/86400</f>
        <v>0.27359953703703704</v>
      </c>
      <c r="F967" s="8">
        <f t="shared" si="15"/>
        <v>0</v>
      </c>
    </row>
    <row r="968" spans="1:6" x14ac:dyDescent="0.25">
      <c r="A968" s="1" t="s">
        <v>985</v>
      </c>
      <c r="B968" s="1" t="s">
        <v>13</v>
      </c>
      <c r="C968" s="2" t="s">
        <v>1964</v>
      </c>
      <c r="D968" s="8">
        <v>0.23081018518518517</v>
      </c>
      <c r="E968" s="8" cm="1">
        <f t="array" ref="E968">SUMPRODUCT(VALUE(IFERROR(MID(0&amp;tblExport4[[#This Row],[Time]],SEARCH({"h","m","sec"},0&amp;tblExport4[[#This Row],[Time]])-3,2),{0,0,0})),{3600,60,1})/86400</f>
        <v>0.23081018518518517</v>
      </c>
      <c r="F968" s="8">
        <f t="shared" si="15"/>
        <v>0</v>
      </c>
    </row>
    <row r="969" spans="1:6" x14ac:dyDescent="0.25">
      <c r="A969" s="1" t="s">
        <v>986</v>
      </c>
      <c r="B969" s="1" t="s">
        <v>13</v>
      </c>
      <c r="C969" s="2" t="s">
        <v>1965</v>
      </c>
      <c r="D969" s="8">
        <v>0.36780092592592589</v>
      </c>
      <c r="E969" s="8" cm="1">
        <f t="array" ref="E969">SUMPRODUCT(VALUE(IFERROR(MID(0&amp;tblExport4[[#This Row],[Time]],SEARCH({"h","m","sec"},0&amp;tblExport4[[#This Row],[Time]])-3,2),{0,0,0})),{3600,60,1})/86400</f>
        <v>0.36780092592592595</v>
      </c>
      <c r="F969" s="8">
        <f t="shared" si="15"/>
        <v>0</v>
      </c>
    </row>
    <row r="970" spans="1:6" x14ac:dyDescent="0.25">
      <c r="A970" s="1" t="s">
        <v>987</v>
      </c>
      <c r="B970" s="1" t="s">
        <v>13</v>
      </c>
      <c r="C970" s="2" t="s">
        <v>1966</v>
      </c>
      <c r="D970" s="8">
        <v>1.2731481481481483E-3</v>
      </c>
      <c r="E970" s="8" cm="1">
        <f t="array" ref="E970">SUMPRODUCT(VALUE(IFERROR(MID(0&amp;tblExport4[[#This Row],[Time]],SEARCH({"h","m","sec"},0&amp;tblExport4[[#This Row],[Time]])-3,2),{0,0,0})),{3600,60,1})/86400</f>
        <v>1.2731481481481483E-3</v>
      </c>
      <c r="F970" s="8">
        <f t="shared" si="15"/>
        <v>0</v>
      </c>
    </row>
    <row r="971" spans="1:6" x14ac:dyDescent="0.25">
      <c r="A971" s="1" t="s">
        <v>988</v>
      </c>
      <c r="B971" s="1" t="s">
        <v>20</v>
      </c>
      <c r="C971" s="2" t="s">
        <v>1967</v>
      </c>
      <c r="D971" s="8">
        <v>0.11636574074074074</v>
      </c>
      <c r="E971" s="8" cm="1">
        <f t="array" ref="E971">SUMPRODUCT(VALUE(IFERROR(MID(0&amp;tblExport4[[#This Row],[Time]],SEARCH({"h","m","sec"},0&amp;tblExport4[[#This Row],[Time]])-3,2),{0,0,0})),{3600,60,1})/86400</f>
        <v>0.11636574074074074</v>
      </c>
      <c r="F971" s="8">
        <f t="shared" si="15"/>
        <v>0</v>
      </c>
    </row>
    <row r="972" spans="1:6" x14ac:dyDescent="0.25">
      <c r="A972" s="1" t="s">
        <v>989</v>
      </c>
      <c r="B972" s="1" t="s">
        <v>13</v>
      </c>
      <c r="C972" s="2" t="s">
        <v>1968</v>
      </c>
      <c r="D972" s="8">
        <v>0.3724189814814815</v>
      </c>
      <c r="E972" s="8" cm="1">
        <f t="array" ref="E972">SUMPRODUCT(VALUE(IFERROR(MID(0&amp;tblExport4[[#This Row],[Time]],SEARCH({"h","m","sec"},0&amp;tblExport4[[#This Row],[Time]])-3,2),{0,0,0})),{3600,60,1})/86400</f>
        <v>0.3724189814814815</v>
      </c>
      <c r="F972" s="8">
        <f t="shared" si="15"/>
        <v>0</v>
      </c>
    </row>
    <row r="973" spans="1:6" x14ac:dyDescent="0.25">
      <c r="A973" s="1" t="s">
        <v>990</v>
      </c>
      <c r="B973" s="1" t="s">
        <v>20</v>
      </c>
      <c r="C973" s="2" t="s">
        <v>1969</v>
      </c>
      <c r="D973" s="8">
        <v>0.21815972222222224</v>
      </c>
      <c r="E973" s="8" cm="1">
        <f t="array" ref="E973">SUMPRODUCT(VALUE(IFERROR(MID(0&amp;tblExport4[[#This Row],[Time]],SEARCH({"h","m","sec"},0&amp;tblExport4[[#This Row],[Time]])-3,2),{0,0,0})),{3600,60,1})/86400</f>
        <v>0.21815972222222221</v>
      </c>
      <c r="F973" s="8">
        <f t="shared" si="15"/>
        <v>0</v>
      </c>
    </row>
    <row r="974" spans="1:6" x14ac:dyDescent="0.25">
      <c r="A974" s="1" t="s">
        <v>991</v>
      </c>
      <c r="B974" s="1" t="s">
        <v>9</v>
      </c>
      <c r="C974" s="2" t="s">
        <v>1970</v>
      </c>
      <c r="D974" s="8">
        <v>0.44327546296296294</v>
      </c>
      <c r="E974" s="8" cm="1">
        <f t="array" ref="E974">SUMPRODUCT(VALUE(IFERROR(MID(0&amp;tblExport4[[#This Row],[Time]],SEARCH({"h","m","sec"},0&amp;tblExport4[[#This Row],[Time]])-3,2),{0,0,0})),{3600,60,1})/86400</f>
        <v>0.44327546296296294</v>
      </c>
      <c r="F974" s="8">
        <f t="shared" si="15"/>
        <v>0</v>
      </c>
    </row>
    <row r="975" spans="1:6" x14ac:dyDescent="0.25">
      <c r="A975" s="1" t="s">
        <v>992</v>
      </c>
      <c r="B975" s="1" t="s">
        <v>20</v>
      </c>
      <c r="C975" s="2" t="s">
        <v>1971</v>
      </c>
      <c r="D975" s="8">
        <v>0.11760416666666666</v>
      </c>
      <c r="E975" s="8" cm="1">
        <f t="array" ref="E975">SUMPRODUCT(VALUE(IFERROR(MID(0&amp;tblExport4[[#This Row],[Time]],SEARCH({"h","m","sec"},0&amp;tblExport4[[#This Row],[Time]])-3,2),{0,0,0})),{3600,60,1})/86400</f>
        <v>0.11760416666666666</v>
      </c>
      <c r="F975" s="8">
        <f t="shared" si="15"/>
        <v>0</v>
      </c>
    </row>
    <row r="976" spans="1:6" x14ac:dyDescent="0.25">
      <c r="A976" s="1" t="s">
        <v>993</v>
      </c>
      <c r="B976" s="1" t="s">
        <v>22</v>
      </c>
      <c r="C976" s="2" t="s">
        <v>1972</v>
      </c>
      <c r="D976" s="8">
        <v>0.48170138888888886</v>
      </c>
      <c r="E976" s="8" cm="1">
        <f t="array" ref="E976">SUMPRODUCT(VALUE(IFERROR(MID(0&amp;tblExport4[[#This Row],[Time]],SEARCH({"h","m","sec"},0&amp;tblExport4[[#This Row],[Time]])-3,2),{0,0,0})),{3600,60,1})/86400</f>
        <v>0.48170138888888892</v>
      </c>
      <c r="F976" s="8">
        <f t="shared" si="15"/>
        <v>0</v>
      </c>
    </row>
    <row r="977" spans="1:6" x14ac:dyDescent="0.25">
      <c r="A977" s="1" t="s">
        <v>994</v>
      </c>
      <c r="B977" s="1" t="s">
        <v>22</v>
      </c>
      <c r="C977" s="2" t="s">
        <v>1973</v>
      </c>
      <c r="D977" s="8">
        <v>0.11621527777777778</v>
      </c>
      <c r="E977" s="8" cm="1">
        <f t="array" ref="E977">SUMPRODUCT(VALUE(IFERROR(MID(0&amp;tblExport4[[#This Row],[Time]],SEARCH({"h","m","sec"},0&amp;tblExport4[[#This Row],[Time]])-3,2),{0,0,0})),{3600,60,1})/86400</f>
        <v>0.11621527777777778</v>
      </c>
      <c r="F977" s="8">
        <f t="shared" si="15"/>
        <v>0</v>
      </c>
    </row>
    <row r="978" spans="1:6" x14ac:dyDescent="0.25">
      <c r="A978" s="1" t="s">
        <v>995</v>
      </c>
      <c r="B978" s="1" t="s">
        <v>93</v>
      </c>
      <c r="C978" s="2" t="s">
        <v>1974</v>
      </c>
      <c r="D978" s="8">
        <v>0.30546296296296299</v>
      </c>
      <c r="E978" s="8" cm="1">
        <f t="array" ref="E978">SUMPRODUCT(VALUE(IFERROR(MID(0&amp;tblExport4[[#This Row],[Time]],SEARCH({"h","m","sec"},0&amp;tblExport4[[#This Row],[Time]])-3,2),{0,0,0})),{3600,60,1})/86400</f>
        <v>0.30546296296296294</v>
      </c>
      <c r="F978" s="8">
        <f t="shared" si="15"/>
        <v>0</v>
      </c>
    </row>
    <row r="979" spans="1:6" x14ac:dyDescent="0.25">
      <c r="A979" s="1" t="s">
        <v>996</v>
      </c>
      <c r="B979" s="1" t="s">
        <v>15</v>
      </c>
      <c r="C979" s="2" t="s">
        <v>1975</v>
      </c>
      <c r="D979" s="8">
        <v>0.1967939814814815</v>
      </c>
      <c r="E979" s="8" cm="1">
        <f t="array" ref="E979">SUMPRODUCT(VALUE(IFERROR(MID(0&amp;tblExport4[[#This Row],[Time]],SEARCH({"h","m","sec"},0&amp;tblExport4[[#This Row],[Time]])-3,2),{0,0,0})),{3600,60,1})/86400</f>
        <v>0.19679398148148147</v>
      </c>
      <c r="F979" s="8">
        <f t="shared" si="15"/>
        <v>0</v>
      </c>
    </row>
    <row r="980" spans="1:6" x14ac:dyDescent="0.25">
      <c r="A980" s="1" t="s">
        <v>997</v>
      </c>
      <c r="B980" s="1" t="s">
        <v>13</v>
      </c>
      <c r="C980" s="2" t="s">
        <v>1976</v>
      </c>
      <c r="D980" s="8">
        <v>0.45821759259259259</v>
      </c>
      <c r="E980" s="8" cm="1">
        <f t="array" ref="E980">SUMPRODUCT(VALUE(IFERROR(MID(0&amp;tblExport4[[#This Row],[Time]],SEARCH({"h","m","sec"},0&amp;tblExport4[[#This Row],[Time]])-3,2),{0,0,0})),{3600,60,1})/86400</f>
        <v>0.45821759259259259</v>
      </c>
      <c r="F980" s="8">
        <f t="shared" si="15"/>
        <v>0</v>
      </c>
    </row>
    <row r="981" spans="1:6" x14ac:dyDescent="0.25">
      <c r="A981" s="1" t="s">
        <v>998</v>
      </c>
      <c r="B981" s="1" t="s">
        <v>13</v>
      </c>
      <c r="C981" s="2" t="s">
        <v>1977</v>
      </c>
      <c r="D981" s="8">
        <v>0.37857638888888889</v>
      </c>
      <c r="E981" s="8" cm="1">
        <f t="array" ref="E981">SUMPRODUCT(VALUE(IFERROR(MID(0&amp;tblExport4[[#This Row],[Time]],SEARCH({"h","m","sec"},0&amp;tblExport4[[#This Row],[Time]])-3,2),{0,0,0})),{3600,60,1})/86400</f>
        <v>0.37857638888888889</v>
      </c>
      <c r="F981" s="8">
        <f t="shared" si="15"/>
        <v>0</v>
      </c>
    </row>
    <row r="982" spans="1:6" x14ac:dyDescent="0.25">
      <c r="A982" s="1" t="s">
        <v>999</v>
      </c>
      <c r="B982" s="1" t="s">
        <v>20</v>
      </c>
      <c r="C982" s="2" t="s">
        <v>1978</v>
      </c>
      <c r="D982" s="8">
        <v>0.29822916666666666</v>
      </c>
      <c r="E982" s="8" cm="1">
        <f t="array" ref="E982">SUMPRODUCT(VALUE(IFERROR(MID(0&amp;tblExport4[[#This Row],[Time]],SEARCH({"h","m","sec"},0&amp;tblExport4[[#This Row],[Time]])-3,2),{0,0,0})),{3600,60,1})/86400</f>
        <v>0.29822916666666666</v>
      </c>
      <c r="F982" s="8">
        <f t="shared" si="15"/>
        <v>0</v>
      </c>
    </row>
    <row r="983" spans="1:6" x14ac:dyDescent="0.25">
      <c r="A983" s="1" t="s">
        <v>1000</v>
      </c>
      <c r="B983" s="1" t="s">
        <v>15</v>
      </c>
      <c r="C983" s="2" t="s">
        <v>1979</v>
      </c>
      <c r="D983" s="8">
        <v>0.28932870370370373</v>
      </c>
      <c r="E983" s="8" cm="1">
        <f t="array" ref="E983">SUMPRODUCT(VALUE(IFERROR(MID(0&amp;tblExport4[[#This Row],[Time]],SEARCH({"h","m","sec"},0&amp;tblExport4[[#This Row],[Time]])-3,2),{0,0,0})),{3600,60,1})/86400</f>
        <v>0.28932870370370373</v>
      </c>
      <c r="F983" s="8">
        <f t="shared" si="15"/>
        <v>0</v>
      </c>
    </row>
    <row r="984" spans="1:6" x14ac:dyDescent="0.25">
      <c r="A984" s="1" t="s">
        <v>1001</v>
      </c>
      <c r="B984" s="1" t="s">
        <v>13</v>
      </c>
      <c r="C984" s="2" t="s">
        <v>1980</v>
      </c>
      <c r="D984" s="8">
        <v>5.2662037037037035E-2</v>
      </c>
      <c r="E984" s="8" cm="1">
        <f t="array" ref="E984">SUMPRODUCT(VALUE(IFERROR(MID(0&amp;tblExport4[[#This Row],[Time]],SEARCH({"h","m","sec"},0&amp;tblExport4[[#This Row],[Time]])-3,2),{0,0,0})),{3600,60,1})/86400</f>
        <v>5.2662037037037035E-2</v>
      </c>
      <c r="F984" s="8">
        <f t="shared" si="15"/>
        <v>0</v>
      </c>
    </row>
    <row r="985" spans="1:6" x14ac:dyDescent="0.25">
      <c r="A985" s="1" t="s">
        <v>1002</v>
      </c>
      <c r="B985" s="1" t="s">
        <v>13</v>
      </c>
      <c r="C985" s="2" t="s">
        <v>1981</v>
      </c>
      <c r="D985" s="8">
        <v>0.30896990740740743</v>
      </c>
      <c r="E985" s="8" cm="1">
        <f t="array" ref="E985">SUMPRODUCT(VALUE(IFERROR(MID(0&amp;tblExport4[[#This Row],[Time]],SEARCH({"h","m","sec"},0&amp;tblExport4[[#This Row],[Time]])-3,2),{0,0,0})),{3600,60,1})/86400</f>
        <v>0.30896990740740743</v>
      </c>
      <c r="F985" s="8">
        <f t="shared" si="15"/>
        <v>0</v>
      </c>
    </row>
    <row r="986" spans="1:6" x14ac:dyDescent="0.25">
      <c r="A986" s="1" t="s">
        <v>1003</v>
      </c>
      <c r="B986" s="1" t="s">
        <v>11</v>
      </c>
      <c r="C986" s="2" t="s">
        <v>1982</v>
      </c>
      <c r="D986" s="8">
        <v>0.25891203703703702</v>
      </c>
      <c r="E986" s="8" cm="1">
        <f t="array" ref="E986">SUMPRODUCT(VALUE(IFERROR(MID(0&amp;tblExport4[[#This Row],[Time]],SEARCH({"h","m","sec"},0&amp;tblExport4[[#This Row],[Time]])-3,2),{0,0,0})),{3600,60,1})/86400</f>
        <v>0.25891203703703702</v>
      </c>
      <c r="F986" s="8">
        <f t="shared" si="15"/>
        <v>0</v>
      </c>
    </row>
    <row r="987" spans="1:6" x14ac:dyDescent="0.25">
      <c r="A987" s="1" t="s">
        <v>1004</v>
      </c>
      <c r="B987" s="1" t="s">
        <v>20</v>
      </c>
      <c r="C987" s="2" t="s">
        <v>1983</v>
      </c>
      <c r="D987" s="8">
        <v>0.11627314814814815</v>
      </c>
      <c r="E987" s="8" cm="1">
        <f t="array" ref="E987">SUMPRODUCT(VALUE(IFERROR(MID(0&amp;tblExport4[[#This Row],[Time]],SEARCH({"h","m","sec"},0&amp;tblExport4[[#This Row],[Time]])-3,2),{0,0,0})),{3600,60,1})/86400</f>
        <v>0.11627314814814815</v>
      </c>
      <c r="F987" s="8">
        <f t="shared" si="15"/>
        <v>0</v>
      </c>
    </row>
    <row r="988" spans="1:6" x14ac:dyDescent="0.25">
      <c r="A988" s="1" t="s">
        <v>1005</v>
      </c>
      <c r="B988" s="1" t="s">
        <v>22</v>
      </c>
      <c r="C988" s="2" t="s">
        <v>1984</v>
      </c>
      <c r="D988" s="8">
        <v>8.7268518518518523E-2</v>
      </c>
      <c r="E988" s="8" cm="1">
        <f t="array" ref="E988">SUMPRODUCT(VALUE(IFERROR(MID(0&amp;tblExport4[[#This Row],[Time]],SEARCH({"h","m","sec"},0&amp;tblExport4[[#This Row],[Time]])-3,2),{0,0,0})),{3600,60,1})/86400</f>
        <v>8.7268518518518523E-2</v>
      </c>
      <c r="F988" s="8">
        <f t="shared" si="15"/>
        <v>0</v>
      </c>
    </row>
    <row r="989" spans="1:6" x14ac:dyDescent="0.25">
      <c r="A989" s="1" t="s">
        <v>1006</v>
      </c>
      <c r="B989" s="1" t="s">
        <v>15</v>
      </c>
      <c r="C989" s="2" t="s">
        <v>1985</v>
      </c>
      <c r="D989" s="8">
        <v>0.13930555555555554</v>
      </c>
      <c r="E989" s="8" cm="1">
        <f t="array" ref="E989">SUMPRODUCT(VALUE(IFERROR(MID(0&amp;tblExport4[[#This Row],[Time]],SEARCH({"h","m","sec"},0&amp;tblExport4[[#This Row],[Time]])-3,2),{0,0,0})),{3600,60,1})/86400</f>
        <v>0.13930555555555554</v>
      </c>
      <c r="F989" s="8">
        <f t="shared" si="15"/>
        <v>0</v>
      </c>
    </row>
    <row r="990" spans="1:6" x14ac:dyDescent="0.25">
      <c r="A990" s="1" t="s">
        <v>1007</v>
      </c>
      <c r="B990" s="1" t="s">
        <v>13</v>
      </c>
      <c r="C990" s="2" t="s">
        <v>1986</v>
      </c>
      <c r="D990" s="8">
        <v>0.12106481481481481</v>
      </c>
      <c r="E990" s="8" cm="1">
        <f t="array" ref="E990">SUMPRODUCT(VALUE(IFERROR(MID(0&amp;tblExport4[[#This Row],[Time]],SEARCH({"h","m","sec"},0&amp;tblExport4[[#This Row],[Time]])-3,2),{0,0,0})),{3600,60,1})/86400</f>
        <v>0.12106481481481482</v>
      </c>
      <c r="F990" s="8">
        <f t="shared" si="15"/>
        <v>0</v>
      </c>
    </row>
    <row r="991" spans="1:6" x14ac:dyDescent="0.25">
      <c r="A991" s="1" t="s">
        <v>1008</v>
      </c>
      <c r="B991" s="1" t="s">
        <v>15</v>
      </c>
      <c r="C991" s="2" t="s">
        <v>1987</v>
      </c>
      <c r="D991" s="8">
        <v>0.35747685185185185</v>
      </c>
      <c r="E991" s="8" cm="1">
        <f t="array" ref="E991">SUMPRODUCT(VALUE(IFERROR(MID(0&amp;tblExport4[[#This Row],[Time]],SEARCH({"h","m","sec"},0&amp;tblExport4[[#This Row],[Time]])-3,2),{0,0,0})),{3600,60,1})/86400</f>
        <v>0.35747685185185185</v>
      </c>
      <c r="F991" s="8">
        <f t="shared" si="15"/>
        <v>0</v>
      </c>
    </row>
    <row r="992" spans="1:6" x14ac:dyDescent="0.25">
      <c r="A992" s="1" t="s">
        <v>1009</v>
      </c>
      <c r="B992" s="1" t="s">
        <v>13</v>
      </c>
      <c r="C992" s="2" t="s">
        <v>1988</v>
      </c>
      <c r="D992" s="8">
        <v>0.13756944444444444</v>
      </c>
      <c r="E992" s="8" cm="1">
        <f t="array" ref="E992">SUMPRODUCT(VALUE(IFERROR(MID(0&amp;tblExport4[[#This Row],[Time]],SEARCH({"h","m","sec"},0&amp;tblExport4[[#This Row],[Time]])-3,2),{0,0,0})),{3600,60,1})/86400</f>
        <v>0.13756944444444444</v>
      </c>
      <c r="F992" s="8">
        <f t="shared" si="15"/>
        <v>0</v>
      </c>
    </row>
    <row r="993" spans="1:6" x14ac:dyDescent="0.25">
      <c r="A993" s="1" t="s">
        <v>1010</v>
      </c>
      <c r="B993" s="1" t="s">
        <v>20</v>
      </c>
      <c r="C993" s="2" t="s">
        <v>1989</v>
      </c>
      <c r="D993" s="8">
        <v>0.16122685185185184</v>
      </c>
      <c r="E993" s="8" cm="1">
        <f t="array" ref="E993">SUMPRODUCT(VALUE(IFERROR(MID(0&amp;tblExport4[[#This Row],[Time]],SEARCH({"h","m","sec"},0&amp;tblExport4[[#This Row],[Time]])-3,2),{0,0,0})),{3600,60,1})/86400</f>
        <v>0.16122685185185184</v>
      </c>
      <c r="F993" s="8">
        <f t="shared" si="15"/>
        <v>0</v>
      </c>
    </row>
    <row r="994" spans="1:6" x14ac:dyDescent="0.25">
      <c r="A994" s="1" t="s">
        <v>1011</v>
      </c>
      <c r="B994" s="1" t="s">
        <v>15</v>
      </c>
      <c r="C994" s="2" t="s">
        <v>1990</v>
      </c>
      <c r="D994" s="8">
        <v>0.41893518518518519</v>
      </c>
      <c r="E994" s="8" cm="1">
        <f t="array" ref="E994">SUMPRODUCT(VALUE(IFERROR(MID(0&amp;tblExport4[[#This Row],[Time]],SEARCH({"h","m","sec"},0&amp;tblExport4[[#This Row],[Time]])-3,2),{0,0,0})),{3600,60,1})/86400</f>
        <v>0.41893518518518519</v>
      </c>
      <c r="F994" s="8">
        <f t="shared" si="15"/>
        <v>0</v>
      </c>
    </row>
    <row r="995" spans="1:6" x14ac:dyDescent="0.25">
      <c r="A995" s="1" t="s">
        <v>1012</v>
      </c>
      <c r="B995" s="1" t="s">
        <v>20</v>
      </c>
      <c r="C995" s="2" t="s">
        <v>1991</v>
      </c>
      <c r="D995" s="8">
        <v>0.14421296296296296</v>
      </c>
      <c r="E995" s="8" cm="1">
        <f t="array" ref="E995">SUMPRODUCT(VALUE(IFERROR(MID(0&amp;tblExport4[[#This Row],[Time]],SEARCH({"h","m","sec"},0&amp;tblExport4[[#This Row],[Time]])-3,2),{0,0,0})),{3600,60,1})/86400</f>
        <v>0.14421296296296296</v>
      </c>
      <c r="F995" s="8">
        <f t="shared" si="15"/>
        <v>0</v>
      </c>
    </row>
    <row r="996" spans="1:6" x14ac:dyDescent="0.25">
      <c r="A996" s="1" t="s">
        <v>1013</v>
      </c>
      <c r="B996" s="1" t="s">
        <v>15</v>
      </c>
      <c r="C996" s="2" t="s">
        <v>1992</v>
      </c>
      <c r="D996" s="8">
        <v>7.8333333333333324E-2</v>
      </c>
      <c r="E996" s="8" cm="1">
        <f t="array" ref="E996">SUMPRODUCT(VALUE(IFERROR(MID(0&amp;tblExport4[[#This Row],[Time]],SEARCH({"h","m","sec"},0&amp;tblExport4[[#This Row],[Time]])-3,2),{0,0,0})),{3600,60,1})/86400</f>
        <v>7.8333333333333338E-2</v>
      </c>
      <c r="F996" s="8">
        <f t="shared" si="15"/>
        <v>0</v>
      </c>
    </row>
    <row r="997" spans="1:6" x14ac:dyDescent="0.25">
      <c r="A997" s="1" t="s">
        <v>1014</v>
      </c>
      <c r="B997" s="1" t="s">
        <v>9</v>
      </c>
      <c r="C997" s="2" t="s">
        <v>1993</v>
      </c>
      <c r="D997" s="8">
        <v>0.49467592592592591</v>
      </c>
      <c r="E997" s="8" cm="1">
        <f t="array" ref="E997">SUMPRODUCT(VALUE(IFERROR(MID(0&amp;tblExport4[[#This Row],[Time]],SEARCH({"h","m","sec"},0&amp;tblExport4[[#This Row],[Time]])-3,2),{0,0,0})),{3600,60,1})/86400</f>
        <v>0.49467592592592591</v>
      </c>
      <c r="F997" s="8">
        <f t="shared" si="15"/>
        <v>0</v>
      </c>
    </row>
    <row r="998" spans="1:6" x14ac:dyDescent="0.25">
      <c r="A998" s="1" t="s">
        <v>1015</v>
      </c>
      <c r="B998" s="1" t="s">
        <v>30</v>
      </c>
      <c r="C998" s="2" t="s">
        <v>1994</v>
      </c>
      <c r="D998" s="8">
        <v>0.42637731481481483</v>
      </c>
      <c r="E998" s="8" cm="1">
        <f t="array" ref="E998">SUMPRODUCT(VALUE(IFERROR(MID(0&amp;tblExport4[[#This Row],[Time]],SEARCH({"h","m","sec"},0&amp;tblExport4[[#This Row],[Time]])-3,2),{0,0,0})),{3600,60,1})/86400</f>
        <v>0.42637731481481483</v>
      </c>
      <c r="F998" s="8">
        <f t="shared" si="15"/>
        <v>0</v>
      </c>
    </row>
    <row r="999" spans="1:6" x14ac:dyDescent="0.25">
      <c r="A999" s="1" t="s">
        <v>1016</v>
      </c>
      <c r="B999" s="1" t="s">
        <v>11</v>
      </c>
      <c r="C999" s="2" t="s">
        <v>1995</v>
      </c>
      <c r="D999" s="8">
        <v>0.23670138888888889</v>
      </c>
      <c r="E999" s="8" cm="1">
        <f t="array" ref="E999">SUMPRODUCT(VALUE(IFERROR(MID(0&amp;tblExport4[[#This Row],[Time]],SEARCH({"h","m","sec"},0&amp;tblExport4[[#This Row],[Time]])-3,2),{0,0,0})),{3600,60,1})/86400</f>
        <v>0.23670138888888889</v>
      </c>
      <c r="F999" s="8">
        <f t="shared" si="15"/>
        <v>0</v>
      </c>
    </row>
    <row r="1000" spans="1:6" x14ac:dyDescent="0.25">
      <c r="A1000" s="1" t="s">
        <v>1017</v>
      </c>
      <c r="B1000" s="1" t="s">
        <v>57</v>
      </c>
      <c r="C1000" s="2" t="s">
        <v>1996</v>
      </c>
      <c r="D1000" s="8">
        <v>0.15983796296296296</v>
      </c>
      <c r="E1000" s="8" cm="1">
        <f t="array" ref="E1000">SUMPRODUCT(VALUE(IFERROR(MID(0&amp;tblExport4[[#This Row],[Time]],SEARCH({"h","m","sec"},0&amp;tblExport4[[#This Row],[Time]])-3,2),{0,0,0})),{3600,60,1})/86400</f>
        <v>0.15983796296296296</v>
      </c>
      <c r="F1000" s="8">
        <f t="shared" si="15"/>
        <v>0</v>
      </c>
    </row>
    <row r="1001" spans="1:6" x14ac:dyDescent="0.25">
      <c r="A1001" s="1" t="s">
        <v>1018</v>
      </c>
      <c r="B1001" s="1" t="s">
        <v>30</v>
      </c>
      <c r="C1001" s="2" t="s">
        <v>1997</v>
      </c>
      <c r="D1001" s="8">
        <v>0.33512731481481484</v>
      </c>
      <c r="E1001" s="8" cm="1">
        <f t="array" ref="E1001">SUMPRODUCT(VALUE(IFERROR(MID(0&amp;tblExport4[[#This Row],[Time]],SEARCH({"h","m","sec"},0&amp;tblExport4[[#This Row],[Time]])-3,2),{0,0,0})),{3600,60,1})/86400</f>
        <v>0.33512731481481484</v>
      </c>
      <c r="F1001" s="8">
        <f t="shared" si="15"/>
        <v>0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AE622-3CD6-43AF-BEA9-37B5501FEEF7}">
  <sheetPr codeName="Sheet20"/>
  <dimension ref="A1:C1001"/>
  <sheetViews>
    <sheetView showGridLines="0" workbookViewId="0">
      <selection activeCell="C2" sqref="C2"/>
    </sheetView>
  </sheetViews>
  <sheetFormatPr defaultRowHeight="15" x14ac:dyDescent="0.25"/>
  <cols>
    <col min="1" max="1" width="23.28515625" bestFit="1" customWidth="1"/>
    <col min="2" max="2" width="15.42578125" bestFit="1" customWidth="1"/>
    <col min="3" max="3" width="29.140625" bestFit="1" customWidth="1"/>
  </cols>
  <sheetData>
    <row r="1" spans="1:3" x14ac:dyDescent="0.25">
      <c r="A1" s="1" t="s">
        <v>5</v>
      </c>
      <c r="B1" s="1" t="s">
        <v>6</v>
      </c>
      <c r="C1" s="1" t="s">
        <v>7</v>
      </c>
    </row>
    <row r="2" spans="1:3" x14ac:dyDescent="0.25">
      <c r="A2" s="7" t="s">
        <v>8</v>
      </c>
      <c r="B2" s="7" t="s">
        <v>9</v>
      </c>
      <c r="C2" s="2" t="s">
        <v>1019</v>
      </c>
    </row>
    <row r="3" spans="1:3" x14ac:dyDescent="0.25">
      <c r="A3" s="7" t="s">
        <v>10</v>
      </c>
      <c r="B3" s="7" t="s">
        <v>11</v>
      </c>
      <c r="C3" s="2" t="s">
        <v>1020</v>
      </c>
    </row>
    <row r="4" spans="1:3" x14ac:dyDescent="0.25">
      <c r="A4" s="7" t="s">
        <v>12</v>
      </c>
      <c r="B4" s="7" t="s">
        <v>13</v>
      </c>
      <c r="C4" s="2" t="s">
        <v>2003</v>
      </c>
    </row>
    <row r="5" spans="1:3" x14ac:dyDescent="0.25">
      <c r="A5" s="7" t="s">
        <v>14</v>
      </c>
      <c r="B5" s="7" t="s">
        <v>15</v>
      </c>
      <c r="C5" s="2" t="s">
        <v>2002</v>
      </c>
    </row>
    <row r="6" spans="1:3" x14ac:dyDescent="0.25">
      <c r="A6" s="7" t="s">
        <v>16</v>
      </c>
      <c r="B6" s="7" t="s">
        <v>13</v>
      </c>
      <c r="C6" s="2" t="s">
        <v>2001</v>
      </c>
    </row>
    <row r="7" spans="1:3" x14ac:dyDescent="0.25">
      <c r="A7" s="7" t="s">
        <v>17</v>
      </c>
      <c r="B7" s="7" t="s">
        <v>11</v>
      </c>
      <c r="C7" s="2" t="s">
        <v>1021</v>
      </c>
    </row>
    <row r="8" spans="1:3" x14ac:dyDescent="0.25">
      <c r="A8" s="7" t="s">
        <v>18</v>
      </c>
      <c r="B8" s="7" t="s">
        <v>15</v>
      </c>
      <c r="C8" s="2" t="s">
        <v>1022</v>
      </c>
    </row>
    <row r="9" spans="1:3" x14ac:dyDescent="0.25">
      <c r="A9" s="7" t="s">
        <v>19</v>
      </c>
      <c r="B9" s="7" t="s">
        <v>20</v>
      </c>
      <c r="C9" s="2" t="s">
        <v>1023</v>
      </c>
    </row>
    <row r="10" spans="1:3" x14ac:dyDescent="0.25">
      <c r="A10" s="7" t="s">
        <v>21</v>
      </c>
      <c r="B10" s="7" t="s">
        <v>22</v>
      </c>
      <c r="C10" s="2" t="s">
        <v>1024</v>
      </c>
    </row>
    <row r="11" spans="1:3" x14ac:dyDescent="0.25">
      <c r="A11" s="7" t="s">
        <v>23</v>
      </c>
      <c r="B11" s="7" t="s">
        <v>22</v>
      </c>
      <c r="C11" s="2" t="s">
        <v>1025</v>
      </c>
    </row>
    <row r="12" spans="1:3" x14ac:dyDescent="0.25">
      <c r="A12" s="7" t="s">
        <v>24</v>
      </c>
      <c r="B12" s="7" t="s">
        <v>13</v>
      </c>
      <c r="C12" s="2" t="s">
        <v>1026</v>
      </c>
    </row>
    <row r="13" spans="1:3" x14ac:dyDescent="0.25">
      <c r="A13" s="7" t="s">
        <v>25</v>
      </c>
      <c r="B13" s="7" t="s">
        <v>20</v>
      </c>
      <c r="C13" s="2" t="s">
        <v>1027</v>
      </c>
    </row>
    <row r="14" spans="1:3" x14ac:dyDescent="0.25">
      <c r="A14" s="7" t="s">
        <v>26</v>
      </c>
      <c r="B14" s="7" t="s">
        <v>27</v>
      </c>
      <c r="C14" s="2" t="s">
        <v>1028</v>
      </c>
    </row>
    <row r="15" spans="1:3" x14ac:dyDescent="0.25">
      <c r="A15" s="7" t="s">
        <v>28</v>
      </c>
      <c r="B15" s="7" t="s">
        <v>27</v>
      </c>
      <c r="C15" s="2" t="s">
        <v>1029</v>
      </c>
    </row>
    <row r="16" spans="1:3" x14ac:dyDescent="0.25">
      <c r="A16" s="7" t="s">
        <v>29</v>
      </c>
      <c r="B16" s="7" t="s">
        <v>30</v>
      </c>
      <c r="C16" s="2" t="s">
        <v>1030</v>
      </c>
    </row>
    <row r="17" spans="1:3" x14ac:dyDescent="0.25">
      <c r="A17" s="7" t="s">
        <v>31</v>
      </c>
      <c r="B17" s="7" t="s">
        <v>13</v>
      </c>
      <c r="C17" s="2" t="s">
        <v>1031</v>
      </c>
    </row>
    <row r="18" spans="1:3" x14ac:dyDescent="0.25">
      <c r="A18" s="7" t="s">
        <v>32</v>
      </c>
      <c r="B18" s="7" t="s">
        <v>9</v>
      </c>
      <c r="C18" s="2" t="s">
        <v>1032</v>
      </c>
    </row>
    <row r="19" spans="1:3" x14ac:dyDescent="0.25">
      <c r="A19" s="7" t="s">
        <v>33</v>
      </c>
      <c r="B19" s="7" t="s">
        <v>15</v>
      </c>
      <c r="C19" s="2" t="s">
        <v>1033</v>
      </c>
    </row>
    <row r="20" spans="1:3" x14ac:dyDescent="0.25">
      <c r="A20" s="7" t="s">
        <v>34</v>
      </c>
      <c r="B20" s="7" t="s">
        <v>9</v>
      </c>
      <c r="C20" s="2" t="s">
        <v>1034</v>
      </c>
    </row>
    <row r="21" spans="1:3" x14ac:dyDescent="0.25">
      <c r="A21" s="7" t="s">
        <v>35</v>
      </c>
      <c r="B21" s="7" t="s">
        <v>11</v>
      </c>
      <c r="C21" s="2" t="s">
        <v>1035</v>
      </c>
    </row>
    <row r="22" spans="1:3" x14ac:dyDescent="0.25">
      <c r="A22" s="7" t="s">
        <v>36</v>
      </c>
      <c r="B22" s="7" t="s">
        <v>15</v>
      </c>
      <c r="C22" s="2" t="s">
        <v>1036</v>
      </c>
    </row>
    <row r="23" spans="1:3" x14ac:dyDescent="0.25">
      <c r="A23" s="7" t="s">
        <v>37</v>
      </c>
      <c r="B23" s="7" t="s">
        <v>15</v>
      </c>
      <c r="C23" s="2" t="s">
        <v>1037</v>
      </c>
    </row>
    <row r="24" spans="1:3" x14ac:dyDescent="0.25">
      <c r="A24" s="7" t="s">
        <v>38</v>
      </c>
      <c r="B24" s="7" t="s">
        <v>13</v>
      </c>
      <c r="C24" s="2" t="s">
        <v>1038</v>
      </c>
    </row>
    <row r="25" spans="1:3" x14ac:dyDescent="0.25">
      <c r="A25" s="7" t="s">
        <v>39</v>
      </c>
      <c r="B25" s="7" t="s">
        <v>11</v>
      </c>
      <c r="C25" s="2" t="s">
        <v>1039</v>
      </c>
    </row>
    <row r="26" spans="1:3" x14ac:dyDescent="0.25">
      <c r="A26" s="7" t="s">
        <v>40</v>
      </c>
      <c r="B26" s="7" t="s">
        <v>27</v>
      </c>
      <c r="C26" s="2" t="s">
        <v>1040</v>
      </c>
    </row>
    <row r="27" spans="1:3" x14ac:dyDescent="0.25">
      <c r="A27" s="7" t="s">
        <v>41</v>
      </c>
      <c r="B27" s="7" t="s">
        <v>20</v>
      </c>
      <c r="C27" s="2" t="s">
        <v>1041</v>
      </c>
    </row>
    <row r="28" spans="1:3" x14ac:dyDescent="0.25">
      <c r="A28" s="7" t="s">
        <v>42</v>
      </c>
      <c r="B28" s="7" t="s">
        <v>22</v>
      </c>
      <c r="C28" s="2" t="s">
        <v>1042</v>
      </c>
    </row>
    <row r="29" spans="1:3" x14ac:dyDescent="0.25">
      <c r="A29" s="7" t="s">
        <v>43</v>
      </c>
      <c r="B29" s="7" t="s">
        <v>15</v>
      </c>
      <c r="C29" s="2" t="s">
        <v>1043</v>
      </c>
    </row>
    <row r="30" spans="1:3" x14ac:dyDescent="0.25">
      <c r="A30" s="7" t="s">
        <v>44</v>
      </c>
      <c r="B30" s="7" t="s">
        <v>22</v>
      </c>
      <c r="C30" s="2" t="s">
        <v>1044</v>
      </c>
    </row>
    <row r="31" spans="1:3" x14ac:dyDescent="0.25">
      <c r="A31" s="7" t="s">
        <v>45</v>
      </c>
      <c r="B31" s="7" t="s">
        <v>15</v>
      </c>
      <c r="C31" s="2" t="s">
        <v>1045</v>
      </c>
    </row>
    <row r="32" spans="1:3" x14ac:dyDescent="0.25">
      <c r="A32" s="7" t="s">
        <v>46</v>
      </c>
      <c r="B32" s="7" t="s">
        <v>9</v>
      </c>
      <c r="C32" s="2" t="s">
        <v>1046</v>
      </c>
    </row>
    <row r="33" spans="1:3" x14ac:dyDescent="0.25">
      <c r="A33" s="7" t="s">
        <v>47</v>
      </c>
      <c r="B33" s="7" t="s">
        <v>13</v>
      </c>
      <c r="C33" s="2" t="s">
        <v>1998</v>
      </c>
    </row>
    <row r="34" spans="1:3" x14ac:dyDescent="0.25">
      <c r="A34" s="7" t="s">
        <v>48</v>
      </c>
      <c r="B34" s="7" t="s">
        <v>13</v>
      </c>
      <c r="C34" s="2" t="s">
        <v>1047</v>
      </c>
    </row>
    <row r="35" spans="1:3" x14ac:dyDescent="0.25">
      <c r="A35" s="7" t="s">
        <v>49</v>
      </c>
      <c r="B35" s="7" t="s">
        <v>15</v>
      </c>
      <c r="C35" s="2" t="s">
        <v>1048</v>
      </c>
    </row>
    <row r="36" spans="1:3" x14ac:dyDescent="0.25">
      <c r="A36" s="7" t="s">
        <v>50</v>
      </c>
      <c r="B36" s="7" t="s">
        <v>15</v>
      </c>
      <c r="C36" s="2" t="s">
        <v>1999</v>
      </c>
    </row>
    <row r="37" spans="1:3" x14ac:dyDescent="0.25">
      <c r="A37" s="7" t="s">
        <v>51</v>
      </c>
      <c r="B37" s="7" t="s">
        <v>20</v>
      </c>
      <c r="C37" s="2" t="s">
        <v>1049</v>
      </c>
    </row>
    <row r="38" spans="1:3" x14ac:dyDescent="0.25">
      <c r="A38" s="7" t="s">
        <v>52</v>
      </c>
      <c r="B38" s="7" t="s">
        <v>30</v>
      </c>
      <c r="C38" s="2" t="s">
        <v>4</v>
      </c>
    </row>
    <row r="39" spans="1:3" x14ac:dyDescent="0.25">
      <c r="A39" s="7" t="s">
        <v>53</v>
      </c>
      <c r="B39" s="7" t="s">
        <v>27</v>
      </c>
      <c r="C39" s="2" t="s">
        <v>1050</v>
      </c>
    </row>
    <row r="40" spans="1:3" x14ac:dyDescent="0.25">
      <c r="A40" s="7" t="s">
        <v>54</v>
      </c>
      <c r="B40" s="7" t="s">
        <v>15</v>
      </c>
      <c r="C40" s="2" t="s">
        <v>1051</v>
      </c>
    </row>
    <row r="41" spans="1:3" x14ac:dyDescent="0.25">
      <c r="A41" s="7" t="s">
        <v>55</v>
      </c>
      <c r="B41" s="7" t="s">
        <v>13</v>
      </c>
      <c r="C41" s="2" t="s">
        <v>1052</v>
      </c>
    </row>
    <row r="42" spans="1:3" x14ac:dyDescent="0.25">
      <c r="A42" s="7" t="s">
        <v>56</v>
      </c>
      <c r="B42" s="7" t="s">
        <v>57</v>
      </c>
      <c r="C42" s="2" t="s">
        <v>1053</v>
      </c>
    </row>
    <row r="43" spans="1:3" x14ac:dyDescent="0.25">
      <c r="A43" s="7" t="s">
        <v>58</v>
      </c>
      <c r="B43" s="7" t="s">
        <v>13</v>
      </c>
      <c r="C43" s="2" t="s">
        <v>1054</v>
      </c>
    </row>
    <row r="44" spans="1:3" x14ac:dyDescent="0.25">
      <c r="A44" s="7" t="s">
        <v>59</v>
      </c>
      <c r="B44" s="7" t="s">
        <v>22</v>
      </c>
      <c r="C44" s="2" t="s">
        <v>1055</v>
      </c>
    </row>
    <row r="45" spans="1:3" x14ac:dyDescent="0.25">
      <c r="A45" s="7" t="s">
        <v>60</v>
      </c>
      <c r="B45" s="7" t="s">
        <v>13</v>
      </c>
      <c r="C45" s="2" t="s">
        <v>1056</v>
      </c>
    </row>
    <row r="46" spans="1:3" x14ac:dyDescent="0.25">
      <c r="A46" s="7" t="s">
        <v>61</v>
      </c>
      <c r="B46" s="7" t="s">
        <v>13</v>
      </c>
      <c r="C46" s="2" t="s">
        <v>1057</v>
      </c>
    </row>
    <row r="47" spans="1:3" x14ac:dyDescent="0.25">
      <c r="A47" s="7" t="s">
        <v>62</v>
      </c>
      <c r="B47" s="7" t="s">
        <v>13</v>
      </c>
      <c r="C47" s="2" t="s">
        <v>1058</v>
      </c>
    </row>
    <row r="48" spans="1:3" x14ac:dyDescent="0.25">
      <c r="A48" s="7" t="s">
        <v>63</v>
      </c>
      <c r="B48" s="7" t="s">
        <v>20</v>
      </c>
      <c r="C48" s="2" t="s">
        <v>1059</v>
      </c>
    </row>
    <row r="49" spans="1:3" x14ac:dyDescent="0.25">
      <c r="A49" s="7" t="s">
        <v>64</v>
      </c>
      <c r="B49" s="7" t="s">
        <v>15</v>
      </c>
      <c r="C49" s="2" t="s">
        <v>1060</v>
      </c>
    </row>
    <row r="50" spans="1:3" x14ac:dyDescent="0.25">
      <c r="A50" s="7" t="s">
        <v>65</v>
      </c>
      <c r="B50" s="7" t="s">
        <v>22</v>
      </c>
      <c r="C50" s="2" t="s">
        <v>1061</v>
      </c>
    </row>
    <row r="51" spans="1:3" x14ac:dyDescent="0.25">
      <c r="A51" s="7" t="s">
        <v>66</v>
      </c>
      <c r="B51" s="7" t="s">
        <v>15</v>
      </c>
      <c r="C51" s="2" t="s">
        <v>1062</v>
      </c>
    </row>
    <row r="52" spans="1:3" x14ac:dyDescent="0.25">
      <c r="A52" s="7" t="s">
        <v>67</v>
      </c>
      <c r="B52" s="7" t="s">
        <v>27</v>
      </c>
      <c r="C52" s="2" t="s">
        <v>1063</v>
      </c>
    </row>
    <row r="53" spans="1:3" x14ac:dyDescent="0.25">
      <c r="A53" s="7" t="s">
        <v>68</v>
      </c>
      <c r="B53" s="7" t="s">
        <v>27</v>
      </c>
      <c r="C53" s="2" t="s">
        <v>1064</v>
      </c>
    </row>
    <row r="54" spans="1:3" x14ac:dyDescent="0.25">
      <c r="A54" s="7" t="s">
        <v>69</v>
      </c>
      <c r="B54" s="7" t="s">
        <v>11</v>
      </c>
      <c r="C54" s="2" t="s">
        <v>1065</v>
      </c>
    </row>
    <row r="55" spans="1:3" x14ac:dyDescent="0.25">
      <c r="A55" s="7" t="s">
        <v>70</v>
      </c>
      <c r="B55" s="7" t="s">
        <v>9</v>
      </c>
      <c r="C55" s="2" t="s">
        <v>1066</v>
      </c>
    </row>
    <row r="56" spans="1:3" x14ac:dyDescent="0.25">
      <c r="A56" s="7" t="s">
        <v>71</v>
      </c>
      <c r="B56" s="7" t="s">
        <v>30</v>
      </c>
      <c r="C56" s="2" t="s">
        <v>1067</v>
      </c>
    </row>
    <row r="57" spans="1:3" x14ac:dyDescent="0.25">
      <c r="A57" s="7" t="s">
        <v>72</v>
      </c>
      <c r="B57" s="7" t="s">
        <v>11</v>
      </c>
      <c r="C57" s="2" t="s">
        <v>1068</v>
      </c>
    </row>
    <row r="58" spans="1:3" x14ac:dyDescent="0.25">
      <c r="A58" s="7" t="s">
        <v>73</v>
      </c>
      <c r="B58" s="7" t="s">
        <v>9</v>
      </c>
      <c r="C58" s="2" t="s">
        <v>1069</v>
      </c>
    </row>
    <row r="59" spans="1:3" x14ac:dyDescent="0.25">
      <c r="A59" s="7" t="s">
        <v>74</v>
      </c>
      <c r="B59" s="7" t="s">
        <v>13</v>
      </c>
      <c r="C59" s="2" t="s">
        <v>1070</v>
      </c>
    </row>
    <row r="60" spans="1:3" x14ac:dyDescent="0.25">
      <c r="A60" s="7" t="s">
        <v>75</v>
      </c>
      <c r="B60" s="7" t="s">
        <v>22</v>
      </c>
      <c r="C60" s="2" t="s">
        <v>1071</v>
      </c>
    </row>
    <row r="61" spans="1:3" x14ac:dyDescent="0.25">
      <c r="A61" s="7" t="s">
        <v>76</v>
      </c>
      <c r="B61" s="7" t="s">
        <v>20</v>
      </c>
      <c r="C61" s="2" t="s">
        <v>1072</v>
      </c>
    </row>
    <row r="62" spans="1:3" x14ac:dyDescent="0.25">
      <c r="A62" s="7" t="s">
        <v>77</v>
      </c>
      <c r="B62" s="7" t="s">
        <v>11</v>
      </c>
      <c r="C62" s="2" t="s">
        <v>1073</v>
      </c>
    </row>
    <row r="63" spans="1:3" x14ac:dyDescent="0.25">
      <c r="A63" s="7" t="s">
        <v>78</v>
      </c>
      <c r="B63" s="7" t="s">
        <v>15</v>
      </c>
      <c r="C63" s="2" t="s">
        <v>1074</v>
      </c>
    </row>
    <row r="64" spans="1:3" x14ac:dyDescent="0.25">
      <c r="A64" s="7" t="s">
        <v>79</v>
      </c>
      <c r="B64" s="7" t="s">
        <v>22</v>
      </c>
      <c r="C64" s="2" t="s">
        <v>1075</v>
      </c>
    </row>
    <row r="65" spans="1:3" x14ac:dyDescent="0.25">
      <c r="A65" s="7" t="s">
        <v>80</v>
      </c>
      <c r="B65" s="7" t="s">
        <v>22</v>
      </c>
      <c r="C65" s="2" t="s">
        <v>1076</v>
      </c>
    </row>
    <row r="66" spans="1:3" x14ac:dyDescent="0.25">
      <c r="A66" s="7" t="s">
        <v>81</v>
      </c>
      <c r="B66" s="7" t="s">
        <v>15</v>
      </c>
      <c r="C66" s="2" t="s">
        <v>1077</v>
      </c>
    </row>
    <row r="67" spans="1:3" x14ac:dyDescent="0.25">
      <c r="A67" s="7" t="s">
        <v>82</v>
      </c>
      <c r="B67" s="7" t="s">
        <v>15</v>
      </c>
      <c r="C67" s="2" t="s">
        <v>1078</v>
      </c>
    </row>
    <row r="68" spans="1:3" x14ac:dyDescent="0.25">
      <c r="A68" s="7" t="s">
        <v>83</v>
      </c>
      <c r="B68" s="7" t="s">
        <v>20</v>
      </c>
      <c r="C68" s="2" t="s">
        <v>1079</v>
      </c>
    </row>
    <row r="69" spans="1:3" x14ac:dyDescent="0.25">
      <c r="A69" s="7" t="s">
        <v>84</v>
      </c>
      <c r="B69" s="7" t="s">
        <v>22</v>
      </c>
      <c r="C69" s="2" t="s">
        <v>1080</v>
      </c>
    </row>
    <row r="70" spans="1:3" x14ac:dyDescent="0.25">
      <c r="A70" s="7" t="s">
        <v>85</v>
      </c>
      <c r="B70" s="7" t="s">
        <v>15</v>
      </c>
      <c r="C70" s="2" t="s">
        <v>1081</v>
      </c>
    </row>
    <row r="71" spans="1:3" x14ac:dyDescent="0.25">
      <c r="A71" s="7" t="s">
        <v>86</v>
      </c>
      <c r="B71" s="7" t="s">
        <v>22</v>
      </c>
      <c r="C71" s="2" t="s">
        <v>1082</v>
      </c>
    </row>
    <row r="72" spans="1:3" x14ac:dyDescent="0.25">
      <c r="A72" s="7" t="s">
        <v>87</v>
      </c>
      <c r="B72" s="7" t="s">
        <v>20</v>
      </c>
      <c r="C72" s="2" t="s">
        <v>1083</v>
      </c>
    </row>
    <row r="73" spans="1:3" x14ac:dyDescent="0.25">
      <c r="A73" s="7" t="s">
        <v>88</v>
      </c>
      <c r="B73" s="7" t="s">
        <v>27</v>
      </c>
      <c r="C73" s="2" t="s">
        <v>1084</v>
      </c>
    </row>
    <row r="74" spans="1:3" x14ac:dyDescent="0.25">
      <c r="A74" s="7" t="s">
        <v>89</v>
      </c>
      <c r="B74" s="7" t="s">
        <v>15</v>
      </c>
      <c r="C74" s="2" t="s">
        <v>1085</v>
      </c>
    </row>
    <row r="75" spans="1:3" x14ac:dyDescent="0.25">
      <c r="A75" s="7" t="s">
        <v>90</v>
      </c>
      <c r="B75" s="7" t="s">
        <v>22</v>
      </c>
      <c r="C75" s="2" t="s">
        <v>1086</v>
      </c>
    </row>
    <row r="76" spans="1:3" x14ac:dyDescent="0.25">
      <c r="A76" s="7" t="s">
        <v>91</v>
      </c>
      <c r="B76" s="7" t="s">
        <v>15</v>
      </c>
      <c r="C76" s="2" t="s">
        <v>1087</v>
      </c>
    </row>
    <row r="77" spans="1:3" x14ac:dyDescent="0.25">
      <c r="A77" s="7" t="s">
        <v>92</v>
      </c>
      <c r="B77" s="7" t="s">
        <v>93</v>
      </c>
      <c r="C77" s="2" t="s">
        <v>1088</v>
      </c>
    </row>
    <row r="78" spans="1:3" x14ac:dyDescent="0.25">
      <c r="A78" s="7" t="s">
        <v>94</v>
      </c>
      <c r="B78" s="7" t="s">
        <v>11</v>
      </c>
      <c r="C78" s="2" t="s">
        <v>1089</v>
      </c>
    </row>
    <row r="79" spans="1:3" x14ac:dyDescent="0.25">
      <c r="A79" s="7" t="s">
        <v>95</v>
      </c>
      <c r="B79" s="7" t="s">
        <v>27</v>
      </c>
      <c r="C79" s="2" t="s">
        <v>1090</v>
      </c>
    </row>
    <row r="80" spans="1:3" x14ac:dyDescent="0.25">
      <c r="A80" s="7" t="s">
        <v>96</v>
      </c>
      <c r="B80" s="7" t="s">
        <v>15</v>
      </c>
      <c r="C80" s="2" t="s">
        <v>1091</v>
      </c>
    </row>
    <row r="81" spans="1:3" x14ac:dyDescent="0.25">
      <c r="A81" s="7" t="s">
        <v>97</v>
      </c>
      <c r="B81" s="7" t="s">
        <v>98</v>
      </c>
      <c r="C81" s="2" t="s">
        <v>1092</v>
      </c>
    </row>
    <row r="82" spans="1:3" x14ac:dyDescent="0.25">
      <c r="A82" s="7" t="s">
        <v>99</v>
      </c>
      <c r="B82" s="7" t="s">
        <v>27</v>
      </c>
      <c r="C82" s="2" t="s">
        <v>1093</v>
      </c>
    </row>
    <row r="83" spans="1:3" x14ac:dyDescent="0.25">
      <c r="A83" s="7" t="s">
        <v>100</v>
      </c>
      <c r="B83" s="7" t="s">
        <v>15</v>
      </c>
      <c r="C83" s="2" t="s">
        <v>1094</v>
      </c>
    </row>
    <row r="84" spans="1:3" x14ac:dyDescent="0.25">
      <c r="A84" s="7" t="s">
        <v>101</v>
      </c>
      <c r="B84" s="7" t="s">
        <v>11</v>
      </c>
      <c r="C84" s="2" t="s">
        <v>1095</v>
      </c>
    </row>
    <row r="85" spans="1:3" x14ac:dyDescent="0.25">
      <c r="A85" s="7" t="s">
        <v>102</v>
      </c>
      <c r="B85" s="7" t="s">
        <v>11</v>
      </c>
      <c r="C85" s="2" t="s">
        <v>1096</v>
      </c>
    </row>
    <row r="86" spans="1:3" x14ac:dyDescent="0.25">
      <c r="A86" s="7" t="s">
        <v>103</v>
      </c>
      <c r="B86" s="7" t="s">
        <v>15</v>
      </c>
      <c r="C86" s="2" t="s">
        <v>1097</v>
      </c>
    </row>
    <row r="87" spans="1:3" x14ac:dyDescent="0.25">
      <c r="A87" s="7" t="s">
        <v>104</v>
      </c>
      <c r="B87" s="7" t="s">
        <v>22</v>
      </c>
      <c r="C87" s="2" t="s">
        <v>1098</v>
      </c>
    </row>
    <row r="88" spans="1:3" x14ac:dyDescent="0.25">
      <c r="A88" s="7" t="s">
        <v>105</v>
      </c>
      <c r="B88" s="7" t="s">
        <v>27</v>
      </c>
      <c r="C88" s="2" t="s">
        <v>1099</v>
      </c>
    </row>
    <row r="89" spans="1:3" x14ac:dyDescent="0.25">
      <c r="A89" s="7" t="s">
        <v>106</v>
      </c>
      <c r="B89" s="7" t="s">
        <v>11</v>
      </c>
      <c r="C89" s="2" t="s">
        <v>1100</v>
      </c>
    </row>
    <row r="90" spans="1:3" x14ac:dyDescent="0.25">
      <c r="A90" s="7" t="s">
        <v>107</v>
      </c>
      <c r="B90" s="7" t="s">
        <v>13</v>
      </c>
      <c r="C90" s="2" t="s">
        <v>1101</v>
      </c>
    </row>
    <row r="91" spans="1:3" x14ac:dyDescent="0.25">
      <c r="A91" s="7" t="s">
        <v>108</v>
      </c>
      <c r="B91" s="7" t="s">
        <v>13</v>
      </c>
      <c r="C91" s="2" t="s">
        <v>1102</v>
      </c>
    </row>
    <row r="92" spans="1:3" x14ac:dyDescent="0.25">
      <c r="A92" s="7" t="s">
        <v>109</v>
      </c>
      <c r="B92" s="7" t="s">
        <v>13</v>
      </c>
      <c r="C92" s="2" t="s">
        <v>1103</v>
      </c>
    </row>
    <row r="93" spans="1:3" x14ac:dyDescent="0.25">
      <c r="A93" s="7" t="s">
        <v>110</v>
      </c>
      <c r="B93" s="7" t="s">
        <v>13</v>
      </c>
      <c r="C93" s="2" t="s">
        <v>1104</v>
      </c>
    </row>
    <row r="94" spans="1:3" x14ac:dyDescent="0.25">
      <c r="A94" s="7" t="s">
        <v>111</v>
      </c>
      <c r="B94" s="7" t="s">
        <v>30</v>
      </c>
      <c r="C94" s="2" t="s">
        <v>1105</v>
      </c>
    </row>
    <row r="95" spans="1:3" x14ac:dyDescent="0.25">
      <c r="A95" s="7" t="s">
        <v>112</v>
      </c>
      <c r="B95" s="7" t="s">
        <v>11</v>
      </c>
      <c r="C95" s="2" t="s">
        <v>1106</v>
      </c>
    </row>
    <row r="96" spans="1:3" x14ac:dyDescent="0.25">
      <c r="A96" s="7" t="s">
        <v>113</v>
      </c>
      <c r="B96" s="7" t="s">
        <v>15</v>
      </c>
      <c r="C96" s="2" t="s">
        <v>1107</v>
      </c>
    </row>
    <row r="97" spans="1:3" x14ac:dyDescent="0.25">
      <c r="A97" s="7" t="s">
        <v>114</v>
      </c>
      <c r="B97" s="7" t="s">
        <v>98</v>
      </c>
      <c r="C97" s="2" t="s">
        <v>1108</v>
      </c>
    </row>
    <row r="98" spans="1:3" x14ac:dyDescent="0.25">
      <c r="A98" s="7" t="s">
        <v>115</v>
      </c>
      <c r="B98" s="7" t="s">
        <v>20</v>
      </c>
      <c r="C98" s="2" t="s">
        <v>1109</v>
      </c>
    </row>
    <row r="99" spans="1:3" x14ac:dyDescent="0.25">
      <c r="A99" s="7" t="s">
        <v>116</v>
      </c>
      <c r="B99" s="7" t="s">
        <v>15</v>
      </c>
      <c r="C99" s="2" t="s">
        <v>1110</v>
      </c>
    </row>
    <row r="100" spans="1:3" x14ac:dyDescent="0.25">
      <c r="A100" s="7" t="s">
        <v>117</v>
      </c>
      <c r="B100" s="7" t="s">
        <v>13</v>
      </c>
      <c r="C100" s="2" t="s">
        <v>1111</v>
      </c>
    </row>
    <row r="101" spans="1:3" x14ac:dyDescent="0.25">
      <c r="A101" s="7" t="s">
        <v>118</v>
      </c>
      <c r="B101" s="7" t="s">
        <v>11</v>
      </c>
      <c r="C101" s="2" t="s">
        <v>1112</v>
      </c>
    </row>
    <row r="102" spans="1:3" x14ac:dyDescent="0.25">
      <c r="A102" s="7" t="s">
        <v>119</v>
      </c>
      <c r="B102" s="7" t="s">
        <v>22</v>
      </c>
      <c r="C102" s="2" t="s">
        <v>1113</v>
      </c>
    </row>
    <row r="103" spans="1:3" x14ac:dyDescent="0.25">
      <c r="A103" s="7" t="s">
        <v>120</v>
      </c>
      <c r="B103" s="7" t="s">
        <v>22</v>
      </c>
      <c r="C103" s="2" t="s">
        <v>1114</v>
      </c>
    </row>
    <row r="104" spans="1:3" x14ac:dyDescent="0.25">
      <c r="A104" s="7" t="s">
        <v>121</v>
      </c>
      <c r="B104" s="7" t="s">
        <v>30</v>
      </c>
      <c r="C104" s="2" t="s">
        <v>1115</v>
      </c>
    </row>
    <row r="105" spans="1:3" x14ac:dyDescent="0.25">
      <c r="A105" s="7" t="s">
        <v>122</v>
      </c>
      <c r="B105" s="7" t="s">
        <v>20</v>
      </c>
      <c r="C105" s="2" t="s">
        <v>1116</v>
      </c>
    </row>
    <row r="106" spans="1:3" x14ac:dyDescent="0.25">
      <c r="A106" s="7" t="s">
        <v>123</v>
      </c>
      <c r="B106" s="7" t="s">
        <v>27</v>
      </c>
      <c r="C106" s="2" t="s">
        <v>1117</v>
      </c>
    </row>
    <row r="107" spans="1:3" x14ac:dyDescent="0.25">
      <c r="A107" s="7" t="s">
        <v>124</v>
      </c>
      <c r="B107" s="7" t="s">
        <v>20</v>
      </c>
      <c r="C107" s="2" t="s">
        <v>1118</v>
      </c>
    </row>
    <row r="108" spans="1:3" x14ac:dyDescent="0.25">
      <c r="A108" s="7" t="s">
        <v>125</v>
      </c>
      <c r="B108" s="7" t="s">
        <v>15</v>
      </c>
      <c r="C108" s="2" t="s">
        <v>1119</v>
      </c>
    </row>
    <row r="109" spans="1:3" x14ac:dyDescent="0.25">
      <c r="A109" s="7" t="s">
        <v>126</v>
      </c>
      <c r="B109" s="7" t="s">
        <v>57</v>
      </c>
      <c r="C109" s="2" t="s">
        <v>1120</v>
      </c>
    </row>
    <row r="110" spans="1:3" x14ac:dyDescent="0.25">
      <c r="A110" s="7" t="s">
        <v>127</v>
      </c>
      <c r="B110" s="7" t="s">
        <v>22</v>
      </c>
      <c r="C110" s="2" t="s">
        <v>1121</v>
      </c>
    </row>
    <row r="111" spans="1:3" x14ac:dyDescent="0.25">
      <c r="A111" s="7" t="s">
        <v>128</v>
      </c>
      <c r="B111" s="7" t="s">
        <v>93</v>
      </c>
      <c r="C111" s="2" t="s">
        <v>1122</v>
      </c>
    </row>
    <row r="112" spans="1:3" x14ac:dyDescent="0.25">
      <c r="A112" s="7" t="s">
        <v>129</v>
      </c>
      <c r="B112" s="7" t="s">
        <v>15</v>
      </c>
      <c r="C112" s="2" t="s">
        <v>1123</v>
      </c>
    </row>
    <row r="113" spans="1:3" x14ac:dyDescent="0.25">
      <c r="A113" s="7" t="s">
        <v>130</v>
      </c>
      <c r="B113" s="7" t="s">
        <v>11</v>
      </c>
      <c r="C113" s="2" t="s">
        <v>1124</v>
      </c>
    </row>
    <row r="114" spans="1:3" x14ac:dyDescent="0.25">
      <c r="A114" s="7" t="s">
        <v>131</v>
      </c>
      <c r="B114" s="7" t="s">
        <v>15</v>
      </c>
      <c r="C114" s="2" t="s">
        <v>1125</v>
      </c>
    </row>
    <row r="115" spans="1:3" x14ac:dyDescent="0.25">
      <c r="A115" s="7" t="s">
        <v>132</v>
      </c>
      <c r="B115" s="7" t="s">
        <v>15</v>
      </c>
      <c r="C115" s="2" t="s">
        <v>1126</v>
      </c>
    </row>
    <row r="116" spans="1:3" x14ac:dyDescent="0.25">
      <c r="A116" s="7" t="s">
        <v>133</v>
      </c>
      <c r="B116" s="7" t="s">
        <v>20</v>
      </c>
      <c r="C116" s="2" t="s">
        <v>1127</v>
      </c>
    </row>
    <row r="117" spans="1:3" x14ac:dyDescent="0.25">
      <c r="A117" s="7" t="s">
        <v>134</v>
      </c>
      <c r="B117" s="7" t="s">
        <v>15</v>
      </c>
      <c r="C117" s="2" t="s">
        <v>1128</v>
      </c>
    </row>
    <row r="118" spans="1:3" x14ac:dyDescent="0.25">
      <c r="A118" s="7" t="s">
        <v>135</v>
      </c>
      <c r="B118" s="7" t="s">
        <v>20</v>
      </c>
      <c r="C118" s="2" t="s">
        <v>1129</v>
      </c>
    </row>
    <row r="119" spans="1:3" x14ac:dyDescent="0.25">
      <c r="A119" s="7" t="s">
        <v>136</v>
      </c>
      <c r="B119" s="7" t="s">
        <v>22</v>
      </c>
      <c r="C119" s="2" t="s">
        <v>1130</v>
      </c>
    </row>
    <row r="120" spans="1:3" x14ac:dyDescent="0.25">
      <c r="A120" s="7" t="s">
        <v>137</v>
      </c>
      <c r="B120" s="7" t="s">
        <v>20</v>
      </c>
      <c r="C120" s="2" t="s">
        <v>1131</v>
      </c>
    </row>
    <row r="121" spans="1:3" x14ac:dyDescent="0.25">
      <c r="A121" s="7" t="s">
        <v>138</v>
      </c>
      <c r="B121" s="7" t="s">
        <v>13</v>
      </c>
      <c r="C121" s="2" t="s">
        <v>1132</v>
      </c>
    </row>
    <row r="122" spans="1:3" x14ac:dyDescent="0.25">
      <c r="A122" s="7" t="s">
        <v>139</v>
      </c>
      <c r="B122" s="7" t="s">
        <v>15</v>
      </c>
      <c r="C122" s="2" t="s">
        <v>1133</v>
      </c>
    </row>
    <row r="123" spans="1:3" x14ac:dyDescent="0.25">
      <c r="A123" s="7" t="s">
        <v>140</v>
      </c>
      <c r="B123" s="7" t="s">
        <v>20</v>
      </c>
      <c r="C123" s="2" t="s">
        <v>1134</v>
      </c>
    </row>
    <row r="124" spans="1:3" x14ac:dyDescent="0.25">
      <c r="A124" s="7" t="s">
        <v>141</v>
      </c>
      <c r="B124" s="7" t="s">
        <v>22</v>
      </c>
      <c r="C124" s="2" t="s">
        <v>1135</v>
      </c>
    </row>
    <row r="125" spans="1:3" x14ac:dyDescent="0.25">
      <c r="A125" s="7" t="s">
        <v>142</v>
      </c>
      <c r="B125" s="7" t="s">
        <v>15</v>
      </c>
      <c r="C125" s="2" t="s">
        <v>1136</v>
      </c>
    </row>
    <row r="126" spans="1:3" x14ac:dyDescent="0.25">
      <c r="A126" s="7" t="s">
        <v>143</v>
      </c>
      <c r="B126" s="7" t="s">
        <v>11</v>
      </c>
      <c r="C126" s="2" t="s">
        <v>1137</v>
      </c>
    </row>
    <row r="127" spans="1:3" x14ac:dyDescent="0.25">
      <c r="A127" s="7" t="s">
        <v>144</v>
      </c>
      <c r="B127" s="7" t="s">
        <v>20</v>
      </c>
      <c r="C127" s="2" t="s">
        <v>1138</v>
      </c>
    </row>
    <row r="128" spans="1:3" x14ac:dyDescent="0.25">
      <c r="A128" s="7" t="s">
        <v>145</v>
      </c>
      <c r="B128" s="7" t="s">
        <v>15</v>
      </c>
      <c r="C128" s="2" t="s">
        <v>1139</v>
      </c>
    </row>
    <row r="129" spans="1:3" x14ac:dyDescent="0.25">
      <c r="A129" s="7" t="s">
        <v>146</v>
      </c>
      <c r="B129" s="7" t="s">
        <v>20</v>
      </c>
      <c r="C129" s="2" t="s">
        <v>1140</v>
      </c>
    </row>
    <row r="130" spans="1:3" x14ac:dyDescent="0.25">
      <c r="A130" s="7" t="s">
        <v>147</v>
      </c>
      <c r="B130" s="7" t="s">
        <v>13</v>
      </c>
      <c r="C130" s="2" t="s">
        <v>1141</v>
      </c>
    </row>
    <row r="131" spans="1:3" x14ac:dyDescent="0.25">
      <c r="A131" s="7" t="s">
        <v>148</v>
      </c>
      <c r="B131" s="7" t="s">
        <v>22</v>
      </c>
      <c r="C131" s="2" t="s">
        <v>1142</v>
      </c>
    </row>
    <row r="132" spans="1:3" x14ac:dyDescent="0.25">
      <c r="A132" s="7" t="s">
        <v>149</v>
      </c>
      <c r="B132" s="7" t="s">
        <v>20</v>
      </c>
      <c r="C132" s="2" t="s">
        <v>1143</v>
      </c>
    </row>
    <row r="133" spans="1:3" x14ac:dyDescent="0.25">
      <c r="A133" s="7" t="s">
        <v>150</v>
      </c>
      <c r="B133" s="7" t="s">
        <v>15</v>
      </c>
      <c r="C133" s="2" t="s">
        <v>1144</v>
      </c>
    </row>
    <row r="134" spans="1:3" x14ac:dyDescent="0.25">
      <c r="A134" s="7" t="s">
        <v>151</v>
      </c>
      <c r="B134" s="7" t="s">
        <v>27</v>
      </c>
      <c r="C134" s="2" t="s">
        <v>1145</v>
      </c>
    </row>
    <row r="135" spans="1:3" x14ac:dyDescent="0.25">
      <c r="A135" s="7" t="s">
        <v>152</v>
      </c>
      <c r="B135" s="7" t="s">
        <v>20</v>
      </c>
      <c r="C135" s="2" t="s">
        <v>1146</v>
      </c>
    </row>
    <row r="136" spans="1:3" x14ac:dyDescent="0.25">
      <c r="A136" s="7" t="s">
        <v>153</v>
      </c>
      <c r="B136" s="7" t="s">
        <v>15</v>
      </c>
      <c r="C136" s="2" t="s">
        <v>1147</v>
      </c>
    </row>
    <row r="137" spans="1:3" x14ac:dyDescent="0.25">
      <c r="A137" s="7" t="s">
        <v>154</v>
      </c>
      <c r="B137" s="7" t="s">
        <v>20</v>
      </c>
      <c r="C137" s="2" t="s">
        <v>1148</v>
      </c>
    </row>
    <row r="138" spans="1:3" x14ac:dyDescent="0.25">
      <c r="A138" s="7" t="s">
        <v>155</v>
      </c>
      <c r="B138" s="7" t="s">
        <v>20</v>
      </c>
      <c r="C138" s="2" t="s">
        <v>1149</v>
      </c>
    </row>
    <row r="139" spans="1:3" x14ac:dyDescent="0.25">
      <c r="A139" s="7" t="s">
        <v>156</v>
      </c>
      <c r="B139" s="7" t="s">
        <v>20</v>
      </c>
      <c r="C139" s="2" t="s">
        <v>1150</v>
      </c>
    </row>
    <row r="140" spans="1:3" x14ac:dyDescent="0.25">
      <c r="A140" s="7" t="s">
        <v>157</v>
      </c>
      <c r="B140" s="7" t="s">
        <v>20</v>
      </c>
      <c r="C140" s="2" t="s">
        <v>1151</v>
      </c>
    </row>
    <row r="141" spans="1:3" x14ac:dyDescent="0.25">
      <c r="A141" s="7" t="s">
        <v>158</v>
      </c>
      <c r="B141" s="7" t="s">
        <v>13</v>
      </c>
      <c r="C141" s="2" t="s">
        <v>1152</v>
      </c>
    </row>
    <row r="142" spans="1:3" x14ac:dyDescent="0.25">
      <c r="A142" s="7" t="s">
        <v>159</v>
      </c>
      <c r="B142" s="7" t="s">
        <v>22</v>
      </c>
      <c r="C142" s="2" t="s">
        <v>1153</v>
      </c>
    </row>
    <row r="143" spans="1:3" x14ac:dyDescent="0.25">
      <c r="A143" s="7" t="s">
        <v>160</v>
      </c>
      <c r="B143" s="7" t="s">
        <v>20</v>
      </c>
      <c r="C143" s="2" t="s">
        <v>1154</v>
      </c>
    </row>
    <row r="144" spans="1:3" x14ac:dyDescent="0.25">
      <c r="A144" s="7" t="s">
        <v>161</v>
      </c>
      <c r="B144" s="7" t="s">
        <v>15</v>
      </c>
      <c r="C144" s="2" t="s">
        <v>1155</v>
      </c>
    </row>
    <row r="145" spans="1:3" x14ac:dyDescent="0.25">
      <c r="A145" s="7" t="s">
        <v>162</v>
      </c>
      <c r="B145" s="7" t="s">
        <v>15</v>
      </c>
      <c r="C145" s="2" t="s">
        <v>1156</v>
      </c>
    </row>
    <row r="146" spans="1:3" x14ac:dyDescent="0.25">
      <c r="A146" s="7" t="s">
        <v>163</v>
      </c>
      <c r="B146" s="7" t="s">
        <v>22</v>
      </c>
      <c r="C146" s="2" t="s">
        <v>1157</v>
      </c>
    </row>
    <row r="147" spans="1:3" x14ac:dyDescent="0.25">
      <c r="A147" s="7" t="s">
        <v>164</v>
      </c>
      <c r="B147" s="7" t="s">
        <v>20</v>
      </c>
      <c r="C147" s="2" t="s">
        <v>1158</v>
      </c>
    </row>
    <row r="148" spans="1:3" x14ac:dyDescent="0.25">
      <c r="A148" s="7" t="s">
        <v>165</v>
      </c>
      <c r="B148" s="7" t="s">
        <v>20</v>
      </c>
      <c r="C148" s="2" t="s">
        <v>1159</v>
      </c>
    </row>
    <row r="149" spans="1:3" x14ac:dyDescent="0.25">
      <c r="A149" s="7" t="s">
        <v>166</v>
      </c>
      <c r="B149" s="7" t="s">
        <v>27</v>
      </c>
      <c r="C149" s="2" t="s">
        <v>1160</v>
      </c>
    </row>
    <row r="150" spans="1:3" x14ac:dyDescent="0.25">
      <c r="A150" s="7" t="s">
        <v>167</v>
      </c>
      <c r="B150" s="7" t="s">
        <v>57</v>
      </c>
      <c r="C150" s="2" t="s">
        <v>1161</v>
      </c>
    </row>
    <row r="151" spans="1:3" x14ac:dyDescent="0.25">
      <c r="A151" s="7" t="s">
        <v>168</v>
      </c>
      <c r="B151" s="7" t="s">
        <v>22</v>
      </c>
      <c r="C151" s="2" t="s">
        <v>1162</v>
      </c>
    </row>
    <row r="152" spans="1:3" x14ac:dyDescent="0.25">
      <c r="A152" s="7" t="s">
        <v>169</v>
      </c>
      <c r="B152" s="7" t="s">
        <v>22</v>
      </c>
      <c r="C152" s="2" t="s">
        <v>1163</v>
      </c>
    </row>
    <row r="153" spans="1:3" x14ac:dyDescent="0.25">
      <c r="A153" s="7" t="s">
        <v>170</v>
      </c>
      <c r="B153" s="7" t="s">
        <v>11</v>
      </c>
      <c r="C153" s="2" t="s">
        <v>1164</v>
      </c>
    </row>
    <row r="154" spans="1:3" x14ac:dyDescent="0.25">
      <c r="A154" s="7" t="s">
        <v>171</v>
      </c>
      <c r="B154" s="7" t="s">
        <v>11</v>
      </c>
      <c r="C154" s="2" t="s">
        <v>1165</v>
      </c>
    </row>
    <row r="155" spans="1:3" x14ac:dyDescent="0.25">
      <c r="A155" s="7" t="s">
        <v>172</v>
      </c>
      <c r="B155" s="7" t="s">
        <v>22</v>
      </c>
      <c r="C155" s="2" t="s">
        <v>1166</v>
      </c>
    </row>
    <row r="156" spans="1:3" x14ac:dyDescent="0.25">
      <c r="A156" s="7" t="s">
        <v>173</v>
      </c>
      <c r="B156" s="7" t="s">
        <v>22</v>
      </c>
      <c r="C156" s="2" t="s">
        <v>1167</v>
      </c>
    </row>
    <row r="157" spans="1:3" x14ac:dyDescent="0.25">
      <c r="A157" s="7" t="s">
        <v>174</v>
      </c>
      <c r="B157" s="7" t="s">
        <v>22</v>
      </c>
      <c r="C157" s="2" t="s">
        <v>1168</v>
      </c>
    </row>
    <row r="158" spans="1:3" x14ac:dyDescent="0.25">
      <c r="A158" s="7" t="s">
        <v>175</v>
      </c>
      <c r="B158" s="7" t="s">
        <v>13</v>
      </c>
      <c r="C158" s="2" t="s">
        <v>1169</v>
      </c>
    </row>
    <row r="159" spans="1:3" x14ac:dyDescent="0.25">
      <c r="A159" s="7" t="s">
        <v>176</v>
      </c>
      <c r="B159" s="7" t="s">
        <v>98</v>
      </c>
      <c r="C159" s="2" t="s">
        <v>1170</v>
      </c>
    </row>
    <row r="160" spans="1:3" x14ac:dyDescent="0.25">
      <c r="A160" s="7" t="s">
        <v>177</v>
      </c>
      <c r="B160" s="7" t="s">
        <v>15</v>
      </c>
      <c r="C160" s="2" t="s">
        <v>1171</v>
      </c>
    </row>
    <row r="161" spans="1:3" x14ac:dyDescent="0.25">
      <c r="A161" s="7" t="s">
        <v>178</v>
      </c>
      <c r="B161" s="7" t="s">
        <v>22</v>
      </c>
      <c r="C161" s="2" t="s">
        <v>1172</v>
      </c>
    </row>
    <row r="162" spans="1:3" x14ac:dyDescent="0.25">
      <c r="A162" s="7" t="s">
        <v>179</v>
      </c>
      <c r="B162" s="7" t="s">
        <v>27</v>
      </c>
      <c r="C162" s="2" t="s">
        <v>1173</v>
      </c>
    </row>
    <row r="163" spans="1:3" x14ac:dyDescent="0.25">
      <c r="A163" s="7" t="s">
        <v>180</v>
      </c>
      <c r="B163" s="7" t="s">
        <v>15</v>
      </c>
      <c r="C163" s="2" t="s">
        <v>1174</v>
      </c>
    </row>
    <row r="164" spans="1:3" x14ac:dyDescent="0.25">
      <c r="A164" s="7" t="s">
        <v>181</v>
      </c>
      <c r="B164" s="7" t="s">
        <v>20</v>
      </c>
      <c r="C164" s="2" t="s">
        <v>1175</v>
      </c>
    </row>
    <row r="165" spans="1:3" x14ac:dyDescent="0.25">
      <c r="A165" s="7" t="s">
        <v>182</v>
      </c>
      <c r="B165" s="7" t="s">
        <v>15</v>
      </c>
      <c r="C165" s="2" t="s">
        <v>1176</v>
      </c>
    </row>
    <row r="166" spans="1:3" x14ac:dyDescent="0.25">
      <c r="A166" s="7" t="s">
        <v>183</v>
      </c>
      <c r="B166" s="7" t="s">
        <v>11</v>
      </c>
      <c r="C166" s="2" t="s">
        <v>1177</v>
      </c>
    </row>
    <row r="167" spans="1:3" x14ac:dyDescent="0.25">
      <c r="A167" s="7" t="s">
        <v>184</v>
      </c>
      <c r="B167" s="7" t="s">
        <v>13</v>
      </c>
      <c r="C167" s="2" t="s">
        <v>1178</v>
      </c>
    </row>
    <row r="168" spans="1:3" x14ac:dyDescent="0.25">
      <c r="A168" s="7" t="s">
        <v>185</v>
      </c>
      <c r="B168" s="7" t="s">
        <v>13</v>
      </c>
      <c r="C168" s="2" t="s">
        <v>1179</v>
      </c>
    </row>
    <row r="169" spans="1:3" x14ac:dyDescent="0.25">
      <c r="A169" s="7" t="s">
        <v>186</v>
      </c>
      <c r="B169" s="7" t="s">
        <v>22</v>
      </c>
      <c r="C169" s="2" t="s">
        <v>1180</v>
      </c>
    </row>
    <row r="170" spans="1:3" x14ac:dyDescent="0.25">
      <c r="A170" s="7" t="s">
        <v>187</v>
      </c>
      <c r="B170" s="7" t="s">
        <v>13</v>
      </c>
      <c r="C170" s="2" t="s">
        <v>1181</v>
      </c>
    </row>
    <row r="171" spans="1:3" x14ac:dyDescent="0.25">
      <c r="A171" s="7" t="s">
        <v>188</v>
      </c>
      <c r="B171" s="7" t="s">
        <v>13</v>
      </c>
      <c r="C171" s="2" t="s">
        <v>1182</v>
      </c>
    </row>
    <row r="172" spans="1:3" x14ac:dyDescent="0.25">
      <c r="A172" s="7" t="s">
        <v>189</v>
      </c>
      <c r="B172" s="7" t="s">
        <v>57</v>
      </c>
      <c r="C172" s="2" t="s">
        <v>1183</v>
      </c>
    </row>
    <row r="173" spans="1:3" x14ac:dyDescent="0.25">
      <c r="A173" s="7" t="s">
        <v>190</v>
      </c>
      <c r="B173" s="7" t="s">
        <v>22</v>
      </c>
      <c r="C173" s="2" t="s">
        <v>1184</v>
      </c>
    </row>
    <row r="174" spans="1:3" x14ac:dyDescent="0.25">
      <c r="A174" s="7" t="s">
        <v>191</v>
      </c>
      <c r="B174" s="7" t="s">
        <v>15</v>
      </c>
      <c r="C174" s="2" t="s">
        <v>1185</v>
      </c>
    </row>
    <row r="175" spans="1:3" x14ac:dyDescent="0.25">
      <c r="A175" s="7" t="s">
        <v>192</v>
      </c>
      <c r="B175" s="7" t="s">
        <v>15</v>
      </c>
      <c r="C175" s="2" t="s">
        <v>1186</v>
      </c>
    </row>
    <row r="176" spans="1:3" x14ac:dyDescent="0.25">
      <c r="A176" s="7" t="s">
        <v>193</v>
      </c>
      <c r="B176" s="7" t="s">
        <v>13</v>
      </c>
      <c r="C176" s="2" t="s">
        <v>1187</v>
      </c>
    </row>
    <row r="177" spans="1:3" x14ac:dyDescent="0.25">
      <c r="A177" s="7" t="s">
        <v>194</v>
      </c>
      <c r="B177" s="7" t="s">
        <v>15</v>
      </c>
      <c r="C177" s="2" t="s">
        <v>1188</v>
      </c>
    </row>
    <row r="178" spans="1:3" x14ac:dyDescent="0.25">
      <c r="A178" s="7" t="s">
        <v>195</v>
      </c>
      <c r="B178" s="7" t="s">
        <v>13</v>
      </c>
      <c r="C178" s="2" t="s">
        <v>1189</v>
      </c>
    </row>
    <row r="179" spans="1:3" x14ac:dyDescent="0.25">
      <c r="A179" s="7" t="s">
        <v>196</v>
      </c>
      <c r="B179" s="7" t="s">
        <v>20</v>
      </c>
      <c r="C179" s="2" t="s">
        <v>1190</v>
      </c>
    </row>
    <row r="180" spans="1:3" x14ac:dyDescent="0.25">
      <c r="A180" s="7" t="s">
        <v>197</v>
      </c>
      <c r="B180" s="7" t="s">
        <v>27</v>
      </c>
      <c r="C180" s="2" t="s">
        <v>1191</v>
      </c>
    </row>
    <row r="181" spans="1:3" x14ac:dyDescent="0.25">
      <c r="A181" s="7" t="s">
        <v>198</v>
      </c>
      <c r="B181" s="7" t="s">
        <v>27</v>
      </c>
      <c r="C181" s="2" t="s">
        <v>1192</v>
      </c>
    </row>
    <row r="182" spans="1:3" x14ac:dyDescent="0.25">
      <c r="A182" s="7" t="s">
        <v>199</v>
      </c>
      <c r="B182" s="7" t="s">
        <v>27</v>
      </c>
      <c r="C182" s="2" t="s">
        <v>1193</v>
      </c>
    </row>
    <row r="183" spans="1:3" x14ac:dyDescent="0.25">
      <c r="A183" s="7" t="s">
        <v>200</v>
      </c>
      <c r="B183" s="7" t="s">
        <v>22</v>
      </c>
      <c r="C183" s="2" t="s">
        <v>1194</v>
      </c>
    </row>
    <row r="184" spans="1:3" x14ac:dyDescent="0.25">
      <c r="A184" s="7" t="s">
        <v>201</v>
      </c>
      <c r="B184" s="7" t="s">
        <v>20</v>
      </c>
      <c r="C184" s="2" t="s">
        <v>1195</v>
      </c>
    </row>
    <row r="185" spans="1:3" x14ac:dyDescent="0.25">
      <c r="A185" s="7" t="s">
        <v>202</v>
      </c>
      <c r="B185" s="7" t="s">
        <v>22</v>
      </c>
      <c r="C185" s="2" t="s">
        <v>1196</v>
      </c>
    </row>
    <row r="186" spans="1:3" x14ac:dyDescent="0.25">
      <c r="A186" s="7" t="s">
        <v>203</v>
      </c>
      <c r="B186" s="7" t="s">
        <v>15</v>
      </c>
      <c r="C186" s="2" t="s">
        <v>1197</v>
      </c>
    </row>
    <row r="187" spans="1:3" x14ac:dyDescent="0.25">
      <c r="A187" s="7" t="s">
        <v>204</v>
      </c>
      <c r="B187" s="7" t="s">
        <v>27</v>
      </c>
      <c r="C187" s="2" t="s">
        <v>1198</v>
      </c>
    </row>
    <row r="188" spans="1:3" x14ac:dyDescent="0.25">
      <c r="A188" s="7" t="s">
        <v>205</v>
      </c>
      <c r="B188" s="7" t="s">
        <v>15</v>
      </c>
      <c r="C188" s="2" t="s">
        <v>1199</v>
      </c>
    </row>
    <row r="189" spans="1:3" x14ac:dyDescent="0.25">
      <c r="A189" s="7" t="s">
        <v>206</v>
      </c>
      <c r="B189" s="7" t="s">
        <v>15</v>
      </c>
      <c r="C189" s="2" t="s">
        <v>1200</v>
      </c>
    </row>
    <row r="190" spans="1:3" x14ac:dyDescent="0.25">
      <c r="A190" s="7" t="s">
        <v>207</v>
      </c>
      <c r="B190" s="7" t="s">
        <v>15</v>
      </c>
      <c r="C190" s="2" t="s">
        <v>1201</v>
      </c>
    </row>
    <row r="191" spans="1:3" x14ac:dyDescent="0.25">
      <c r="A191" s="7" t="s">
        <v>208</v>
      </c>
      <c r="B191" s="7" t="s">
        <v>15</v>
      </c>
      <c r="C191" s="2" t="s">
        <v>1202</v>
      </c>
    </row>
    <row r="192" spans="1:3" x14ac:dyDescent="0.25">
      <c r="A192" s="7" t="s">
        <v>209</v>
      </c>
      <c r="B192" s="7" t="s">
        <v>15</v>
      </c>
      <c r="C192" s="2" t="s">
        <v>1203</v>
      </c>
    </row>
    <row r="193" spans="1:3" x14ac:dyDescent="0.25">
      <c r="A193" s="7" t="s">
        <v>210</v>
      </c>
      <c r="B193" s="7" t="s">
        <v>13</v>
      </c>
      <c r="C193" s="2" t="s">
        <v>1204</v>
      </c>
    </row>
    <row r="194" spans="1:3" x14ac:dyDescent="0.25">
      <c r="A194" s="7" t="s">
        <v>211</v>
      </c>
      <c r="B194" s="7" t="s">
        <v>15</v>
      </c>
      <c r="C194" s="2" t="s">
        <v>1205</v>
      </c>
    </row>
    <row r="195" spans="1:3" x14ac:dyDescent="0.25">
      <c r="A195" s="7" t="s">
        <v>212</v>
      </c>
      <c r="B195" s="7" t="s">
        <v>20</v>
      </c>
      <c r="C195" s="2" t="s">
        <v>1206</v>
      </c>
    </row>
    <row r="196" spans="1:3" x14ac:dyDescent="0.25">
      <c r="A196" s="7" t="s">
        <v>213</v>
      </c>
      <c r="B196" s="7" t="s">
        <v>20</v>
      </c>
      <c r="C196" s="2" t="s">
        <v>1207</v>
      </c>
    </row>
    <row r="197" spans="1:3" x14ac:dyDescent="0.25">
      <c r="A197" s="7" t="s">
        <v>214</v>
      </c>
      <c r="B197" s="7" t="s">
        <v>20</v>
      </c>
      <c r="C197" s="2" t="s">
        <v>1208</v>
      </c>
    </row>
    <row r="198" spans="1:3" x14ac:dyDescent="0.25">
      <c r="A198" s="7" t="s">
        <v>215</v>
      </c>
      <c r="B198" s="7" t="s">
        <v>15</v>
      </c>
      <c r="C198" s="2" t="s">
        <v>1209</v>
      </c>
    </row>
    <row r="199" spans="1:3" x14ac:dyDescent="0.25">
      <c r="A199" s="7" t="s">
        <v>216</v>
      </c>
      <c r="B199" s="7" t="s">
        <v>11</v>
      </c>
      <c r="C199" s="2" t="s">
        <v>1210</v>
      </c>
    </row>
    <row r="200" spans="1:3" x14ac:dyDescent="0.25">
      <c r="A200" s="7" t="s">
        <v>217</v>
      </c>
      <c r="B200" s="7" t="s">
        <v>11</v>
      </c>
      <c r="C200" s="2" t="s">
        <v>1211</v>
      </c>
    </row>
    <row r="201" spans="1:3" x14ac:dyDescent="0.25">
      <c r="A201" s="7" t="s">
        <v>218</v>
      </c>
      <c r="B201" s="7" t="s">
        <v>15</v>
      </c>
      <c r="C201" s="2" t="s">
        <v>1212</v>
      </c>
    </row>
    <row r="202" spans="1:3" x14ac:dyDescent="0.25">
      <c r="A202" s="7" t="s">
        <v>219</v>
      </c>
      <c r="B202" s="7" t="s">
        <v>20</v>
      </c>
      <c r="C202" s="2" t="s">
        <v>1213</v>
      </c>
    </row>
    <row r="203" spans="1:3" x14ac:dyDescent="0.25">
      <c r="A203" s="7" t="s">
        <v>220</v>
      </c>
      <c r="B203" s="7" t="s">
        <v>30</v>
      </c>
      <c r="C203" s="2" t="s">
        <v>1214</v>
      </c>
    </row>
    <row r="204" spans="1:3" x14ac:dyDescent="0.25">
      <c r="A204" s="7" t="s">
        <v>221</v>
      </c>
      <c r="B204" s="7" t="s">
        <v>15</v>
      </c>
      <c r="C204" s="2" t="s">
        <v>1215</v>
      </c>
    </row>
    <row r="205" spans="1:3" x14ac:dyDescent="0.25">
      <c r="A205" s="7" t="s">
        <v>222</v>
      </c>
      <c r="B205" s="7" t="s">
        <v>20</v>
      </c>
      <c r="C205" s="2" t="s">
        <v>1216</v>
      </c>
    </row>
    <row r="206" spans="1:3" x14ac:dyDescent="0.25">
      <c r="A206" s="7" t="s">
        <v>223</v>
      </c>
      <c r="B206" s="7" t="s">
        <v>27</v>
      </c>
      <c r="C206" s="2" t="s">
        <v>1217</v>
      </c>
    </row>
    <row r="207" spans="1:3" x14ac:dyDescent="0.25">
      <c r="A207" s="7" t="s">
        <v>224</v>
      </c>
      <c r="B207" s="7" t="s">
        <v>20</v>
      </c>
      <c r="C207" s="2" t="s">
        <v>1218</v>
      </c>
    </row>
    <row r="208" spans="1:3" x14ac:dyDescent="0.25">
      <c r="A208" s="7" t="s">
        <v>225</v>
      </c>
      <c r="B208" s="7" t="s">
        <v>11</v>
      </c>
      <c r="C208" s="2" t="s">
        <v>1219</v>
      </c>
    </row>
    <row r="209" spans="1:3" x14ac:dyDescent="0.25">
      <c r="A209" s="7" t="s">
        <v>226</v>
      </c>
      <c r="B209" s="7" t="s">
        <v>20</v>
      </c>
      <c r="C209" s="2" t="s">
        <v>1220</v>
      </c>
    </row>
    <row r="210" spans="1:3" x14ac:dyDescent="0.25">
      <c r="A210" s="7" t="s">
        <v>227</v>
      </c>
      <c r="B210" s="7" t="s">
        <v>30</v>
      </c>
      <c r="C210" s="2" t="s">
        <v>1221</v>
      </c>
    </row>
    <row r="211" spans="1:3" x14ac:dyDescent="0.25">
      <c r="A211" s="7" t="s">
        <v>228</v>
      </c>
      <c r="B211" s="7" t="s">
        <v>11</v>
      </c>
      <c r="C211" s="2" t="s">
        <v>1222</v>
      </c>
    </row>
    <row r="212" spans="1:3" x14ac:dyDescent="0.25">
      <c r="A212" s="7" t="s">
        <v>229</v>
      </c>
      <c r="B212" s="7" t="s">
        <v>13</v>
      </c>
      <c r="C212" s="2" t="s">
        <v>1223</v>
      </c>
    </row>
    <row r="213" spans="1:3" x14ac:dyDescent="0.25">
      <c r="A213" s="7" t="s">
        <v>230</v>
      </c>
      <c r="B213" s="7" t="s">
        <v>11</v>
      </c>
      <c r="C213" s="2" t="s">
        <v>1224</v>
      </c>
    </row>
    <row r="214" spans="1:3" x14ac:dyDescent="0.25">
      <c r="A214" s="7" t="s">
        <v>231</v>
      </c>
      <c r="B214" s="7" t="s">
        <v>13</v>
      </c>
      <c r="C214" s="2" t="s">
        <v>1225</v>
      </c>
    </row>
    <row r="215" spans="1:3" x14ac:dyDescent="0.25">
      <c r="A215" s="7" t="s">
        <v>232</v>
      </c>
      <c r="B215" s="7" t="s">
        <v>15</v>
      </c>
      <c r="C215" s="2" t="s">
        <v>1226</v>
      </c>
    </row>
    <row r="216" spans="1:3" x14ac:dyDescent="0.25">
      <c r="A216" s="7" t="s">
        <v>233</v>
      </c>
      <c r="B216" s="7" t="s">
        <v>27</v>
      </c>
      <c r="C216" s="2" t="s">
        <v>1227</v>
      </c>
    </row>
    <row r="217" spans="1:3" x14ac:dyDescent="0.25">
      <c r="A217" s="7" t="s">
        <v>234</v>
      </c>
      <c r="B217" s="7" t="s">
        <v>15</v>
      </c>
      <c r="C217" s="2" t="s">
        <v>1228</v>
      </c>
    </row>
    <row r="218" spans="1:3" x14ac:dyDescent="0.25">
      <c r="A218" s="7" t="s">
        <v>235</v>
      </c>
      <c r="B218" s="7" t="s">
        <v>11</v>
      </c>
      <c r="C218" s="2" t="s">
        <v>1229</v>
      </c>
    </row>
    <row r="219" spans="1:3" x14ac:dyDescent="0.25">
      <c r="A219" s="7" t="s">
        <v>236</v>
      </c>
      <c r="B219" s="7" t="s">
        <v>13</v>
      </c>
      <c r="C219" s="2" t="s">
        <v>1230</v>
      </c>
    </row>
    <row r="220" spans="1:3" x14ac:dyDescent="0.25">
      <c r="A220" s="7" t="s">
        <v>237</v>
      </c>
      <c r="B220" s="7" t="s">
        <v>13</v>
      </c>
      <c r="C220" s="2" t="s">
        <v>1231</v>
      </c>
    </row>
    <row r="221" spans="1:3" x14ac:dyDescent="0.25">
      <c r="A221" s="7" t="s">
        <v>238</v>
      </c>
      <c r="B221" s="7" t="s">
        <v>13</v>
      </c>
      <c r="C221" s="2" t="s">
        <v>1232</v>
      </c>
    </row>
    <row r="222" spans="1:3" x14ac:dyDescent="0.25">
      <c r="A222" s="7" t="s">
        <v>239</v>
      </c>
      <c r="B222" s="7" t="s">
        <v>15</v>
      </c>
      <c r="C222" s="2" t="s">
        <v>1233</v>
      </c>
    </row>
    <row r="223" spans="1:3" x14ac:dyDescent="0.25">
      <c r="A223" s="7" t="s">
        <v>240</v>
      </c>
      <c r="B223" s="7" t="s">
        <v>15</v>
      </c>
      <c r="C223" s="2" t="s">
        <v>1234</v>
      </c>
    </row>
    <row r="224" spans="1:3" x14ac:dyDescent="0.25">
      <c r="A224" s="7" t="s">
        <v>241</v>
      </c>
      <c r="B224" s="7" t="s">
        <v>15</v>
      </c>
      <c r="C224" s="2" t="s">
        <v>1235</v>
      </c>
    </row>
    <row r="225" spans="1:3" x14ac:dyDescent="0.25">
      <c r="A225" s="7" t="s">
        <v>242</v>
      </c>
      <c r="B225" s="7" t="s">
        <v>13</v>
      </c>
      <c r="C225" s="2" t="s">
        <v>1236</v>
      </c>
    </row>
    <row r="226" spans="1:3" x14ac:dyDescent="0.25">
      <c r="A226" s="7" t="s">
        <v>243</v>
      </c>
      <c r="B226" s="7" t="s">
        <v>20</v>
      </c>
      <c r="C226" s="2" t="s">
        <v>1237</v>
      </c>
    </row>
    <row r="227" spans="1:3" x14ac:dyDescent="0.25">
      <c r="A227" s="7" t="s">
        <v>244</v>
      </c>
      <c r="B227" s="7" t="s">
        <v>15</v>
      </c>
      <c r="C227" s="2" t="s">
        <v>1238</v>
      </c>
    </row>
    <row r="228" spans="1:3" x14ac:dyDescent="0.25">
      <c r="A228" s="7" t="s">
        <v>245</v>
      </c>
      <c r="B228" s="7" t="s">
        <v>13</v>
      </c>
      <c r="C228" s="2" t="s">
        <v>1239</v>
      </c>
    </row>
    <row r="229" spans="1:3" x14ac:dyDescent="0.25">
      <c r="A229" s="7" t="s">
        <v>246</v>
      </c>
      <c r="B229" s="7" t="s">
        <v>15</v>
      </c>
      <c r="C229" s="2" t="s">
        <v>1240</v>
      </c>
    </row>
    <row r="230" spans="1:3" x14ac:dyDescent="0.25">
      <c r="A230" s="7" t="s">
        <v>247</v>
      </c>
      <c r="B230" s="7" t="s">
        <v>20</v>
      </c>
      <c r="C230" s="2" t="s">
        <v>1241</v>
      </c>
    </row>
    <row r="231" spans="1:3" x14ac:dyDescent="0.25">
      <c r="A231" s="7" t="s">
        <v>248</v>
      </c>
      <c r="B231" s="7" t="s">
        <v>15</v>
      </c>
      <c r="C231" s="2" t="s">
        <v>1242</v>
      </c>
    </row>
    <row r="232" spans="1:3" x14ac:dyDescent="0.25">
      <c r="A232" s="7" t="s">
        <v>249</v>
      </c>
      <c r="B232" s="7" t="s">
        <v>22</v>
      </c>
      <c r="C232" s="2" t="s">
        <v>1243</v>
      </c>
    </row>
    <row r="233" spans="1:3" x14ac:dyDescent="0.25">
      <c r="A233" s="7" t="s">
        <v>250</v>
      </c>
      <c r="B233" s="7" t="s">
        <v>13</v>
      </c>
      <c r="C233" s="2" t="s">
        <v>1244</v>
      </c>
    </row>
    <row r="234" spans="1:3" x14ac:dyDescent="0.25">
      <c r="A234" s="7" t="s">
        <v>251</v>
      </c>
      <c r="B234" s="7" t="s">
        <v>22</v>
      </c>
      <c r="C234" s="2" t="s">
        <v>1245</v>
      </c>
    </row>
    <row r="235" spans="1:3" x14ac:dyDescent="0.25">
      <c r="A235" s="7" t="s">
        <v>252</v>
      </c>
      <c r="B235" s="7" t="s">
        <v>20</v>
      </c>
      <c r="C235" s="2" t="s">
        <v>1246</v>
      </c>
    </row>
    <row r="236" spans="1:3" x14ac:dyDescent="0.25">
      <c r="A236" s="7" t="s">
        <v>253</v>
      </c>
      <c r="B236" s="7" t="s">
        <v>20</v>
      </c>
      <c r="C236" s="2" t="s">
        <v>1247</v>
      </c>
    </row>
    <row r="237" spans="1:3" x14ac:dyDescent="0.25">
      <c r="A237" s="7" t="s">
        <v>254</v>
      </c>
      <c r="B237" s="7" t="s">
        <v>11</v>
      </c>
      <c r="C237" s="2" t="s">
        <v>1248</v>
      </c>
    </row>
    <row r="238" spans="1:3" x14ac:dyDescent="0.25">
      <c r="A238" s="7" t="s">
        <v>255</v>
      </c>
      <c r="B238" s="7" t="s">
        <v>27</v>
      </c>
      <c r="C238" s="2" t="s">
        <v>1249</v>
      </c>
    </row>
    <row r="239" spans="1:3" x14ac:dyDescent="0.25">
      <c r="A239" s="7" t="s">
        <v>256</v>
      </c>
      <c r="B239" s="7" t="s">
        <v>20</v>
      </c>
      <c r="C239" s="2" t="s">
        <v>1250</v>
      </c>
    </row>
    <row r="240" spans="1:3" x14ac:dyDescent="0.25">
      <c r="A240" s="7" t="s">
        <v>257</v>
      </c>
      <c r="B240" s="7" t="s">
        <v>13</v>
      </c>
      <c r="C240" s="2" t="s">
        <v>1251</v>
      </c>
    </row>
    <row r="241" spans="1:3" x14ac:dyDescent="0.25">
      <c r="A241" s="7" t="s">
        <v>258</v>
      </c>
      <c r="B241" s="7" t="s">
        <v>27</v>
      </c>
      <c r="C241" s="2" t="s">
        <v>1252</v>
      </c>
    </row>
    <row r="242" spans="1:3" x14ac:dyDescent="0.25">
      <c r="A242" s="7" t="s">
        <v>259</v>
      </c>
      <c r="B242" s="7" t="s">
        <v>20</v>
      </c>
      <c r="C242" s="2" t="s">
        <v>1253</v>
      </c>
    </row>
    <row r="243" spans="1:3" x14ac:dyDescent="0.25">
      <c r="A243" s="7" t="s">
        <v>260</v>
      </c>
      <c r="B243" s="7" t="s">
        <v>13</v>
      </c>
      <c r="C243" s="2" t="s">
        <v>1254</v>
      </c>
    </row>
    <row r="244" spans="1:3" x14ac:dyDescent="0.25">
      <c r="A244" s="7" t="s">
        <v>261</v>
      </c>
      <c r="B244" s="7" t="s">
        <v>20</v>
      </c>
      <c r="C244" s="2" t="s">
        <v>1255</v>
      </c>
    </row>
    <row r="245" spans="1:3" x14ac:dyDescent="0.25">
      <c r="A245" s="7" t="s">
        <v>262</v>
      </c>
      <c r="B245" s="7" t="s">
        <v>27</v>
      </c>
      <c r="C245" s="2" t="s">
        <v>1256</v>
      </c>
    </row>
    <row r="246" spans="1:3" x14ac:dyDescent="0.25">
      <c r="A246" s="7" t="s">
        <v>263</v>
      </c>
      <c r="B246" s="7" t="s">
        <v>11</v>
      </c>
      <c r="C246" s="2" t="s">
        <v>1257</v>
      </c>
    </row>
    <row r="247" spans="1:3" x14ac:dyDescent="0.25">
      <c r="A247" s="7" t="s">
        <v>264</v>
      </c>
      <c r="B247" s="7" t="s">
        <v>15</v>
      </c>
      <c r="C247" s="2" t="s">
        <v>1258</v>
      </c>
    </row>
    <row r="248" spans="1:3" x14ac:dyDescent="0.25">
      <c r="A248" s="7" t="s">
        <v>265</v>
      </c>
      <c r="B248" s="7" t="s">
        <v>20</v>
      </c>
      <c r="C248" s="2" t="s">
        <v>1259</v>
      </c>
    </row>
    <row r="249" spans="1:3" x14ac:dyDescent="0.25">
      <c r="A249" s="7" t="s">
        <v>266</v>
      </c>
      <c r="B249" s="7" t="s">
        <v>22</v>
      </c>
      <c r="C249" s="2" t="s">
        <v>1260</v>
      </c>
    </row>
    <row r="250" spans="1:3" x14ac:dyDescent="0.25">
      <c r="A250" s="7" t="s">
        <v>267</v>
      </c>
      <c r="B250" s="7" t="s">
        <v>11</v>
      </c>
      <c r="C250" s="2" t="s">
        <v>1261</v>
      </c>
    </row>
    <row r="251" spans="1:3" x14ac:dyDescent="0.25">
      <c r="A251" s="7" t="s">
        <v>268</v>
      </c>
      <c r="B251" s="7" t="s">
        <v>15</v>
      </c>
      <c r="C251" s="2" t="s">
        <v>1262</v>
      </c>
    </row>
    <row r="252" spans="1:3" x14ac:dyDescent="0.25">
      <c r="A252" s="7" t="s">
        <v>269</v>
      </c>
      <c r="B252" s="7" t="s">
        <v>15</v>
      </c>
      <c r="C252" s="2" t="s">
        <v>1263</v>
      </c>
    </row>
    <row r="253" spans="1:3" x14ac:dyDescent="0.25">
      <c r="A253" s="7" t="s">
        <v>270</v>
      </c>
      <c r="B253" s="7" t="s">
        <v>27</v>
      </c>
      <c r="C253" s="2" t="s">
        <v>1264</v>
      </c>
    </row>
    <row r="254" spans="1:3" x14ac:dyDescent="0.25">
      <c r="A254" s="7" t="s">
        <v>271</v>
      </c>
      <c r="B254" s="7" t="s">
        <v>15</v>
      </c>
      <c r="C254" s="2" t="s">
        <v>1265</v>
      </c>
    </row>
    <row r="255" spans="1:3" x14ac:dyDescent="0.25">
      <c r="A255" s="7" t="s">
        <v>272</v>
      </c>
      <c r="B255" s="7" t="s">
        <v>13</v>
      </c>
      <c r="C255" s="2" t="s">
        <v>1217</v>
      </c>
    </row>
    <row r="256" spans="1:3" x14ac:dyDescent="0.25">
      <c r="A256" s="7" t="s">
        <v>273</v>
      </c>
      <c r="B256" s="7" t="s">
        <v>20</v>
      </c>
      <c r="C256" s="2" t="s">
        <v>1266</v>
      </c>
    </row>
    <row r="257" spans="1:3" x14ac:dyDescent="0.25">
      <c r="A257" s="7" t="s">
        <v>274</v>
      </c>
      <c r="B257" s="7" t="s">
        <v>13</v>
      </c>
      <c r="C257" s="2" t="s">
        <v>1267</v>
      </c>
    </row>
    <row r="258" spans="1:3" x14ac:dyDescent="0.25">
      <c r="A258" s="7" t="s">
        <v>275</v>
      </c>
      <c r="B258" s="7" t="s">
        <v>9</v>
      </c>
      <c r="C258" s="2" t="s">
        <v>1268</v>
      </c>
    </row>
    <row r="259" spans="1:3" x14ac:dyDescent="0.25">
      <c r="A259" s="7" t="s">
        <v>276</v>
      </c>
      <c r="B259" s="7" t="s">
        <v>22</v>
      </c>
      <c r="C259" s="2" t="s">
        <v>1269</v>
      </c>
    </row>
    <row r="260" spans="1:3" x14ac:dyDescent="0.25">
      <c r="A260" s="7" t="s">
        <v>277</v>
      </c>
      <c r="B260" s="7" t="s">
        <v>11</v>
      </c>
      <c r="C260" s="2" t="s">
        <v>1270</v>
      </c>
    </row>
    <row r="261" spans="1:3" x14ac:dyDescent="0.25">
      <c r="A261" s="7" t="s">
        <v>278</v>
      </c>
      <c r="B261" s="7" t="s">
        <v>9</v>
      </c>
      <c r="C261" s="2" t="s">
        <v>1271</v>
      </c>
    </row>
    <row r="262" spans="1:3" x14ac:dyDescent="0.25">
      <c r="A262" s="7" t="s">
        <v>279</v>
      </c>
      <c r="B262" s="7" t="s">
        <v>13</v>
      </c>
      <c r="C262" s="2" t="s">
        <v>1272</v>
      </c>
    </row>
    <row r="263" spans="1:3" x14ac:dyDescent="0.25">
      <c r="A263" s="7" t="s">
        <v>280</v>
      </c>
      <c r="B263" s="7" t="s">
        <v>15</v>
      </c>
      <c r="C263" s="2" t="s">
        <v>1273</v>
      </c>
    </row>
    <row r="264" spans="1:3" x14ac:dyDescent="0.25">
      <c r="A264" s="7" t="s">
        <v>281</v>
      </c>
      <c r="B264" s="7" t="s">
        <v>15</v>
      </c>
      <c r="C264" s="2" t="s">
        <v>1274</v>
      </c>
    </row>
    <row r="265" spans="1:3" x14ac:dyDescent="0.25">
      <c r="A265" s="7" t="s">
        <v>282</v>
      </c>
      <c r="B265" s="7" t="s">
        <v>27</v>
      </c>
      <c r="C265" s="2" t="s">
        <v>1275</v>
      </c>
    </row>
    <row r="266" spans="1:3" x14ac:dyDescent="0.25">
      <c r="A266" s="7" t="s">
        <v>283</v>
      </c>
      <c r="B266" s="7" t="s">
        <v>11</v>
      </c>
      <c r="C266" s="2" t="s">
        <v>1276</v>
      </c>
    </row>
    <row r="267" spans="1:3" x14ac:dyDescent="0.25">
      <c r="A267" s="7" t="s">
        <v>284</v>
      </c>
      <c r="B267" s="7" t="s">
        <v>22</v>
      </c>
      <c r="C267" s="2" t="s">
        <v>1277</v>
      </c>
    </row>
    <row r="268" spans="1:3" x14ac:dyDescent="0.25">
      <c r="A268" s="7" t="s">
        <v>285</v>
      </c>
      <c r="B268" s="7" t="s">
        <v>20</v>
      </c>
      <c r="C268" s="2" t="s">
        <v>1278</v>
      </c>
    </row>
    <row r="269" spans="1:3" x14ac:dyDescent="0.25">
      <c r="A269" s="7" t="s">
        <v>286</v>
      </c>
      <c r="B269" s="7" t="s">
        <v>27</v>
      </c>
      <c r="C269" s="2" t="s">
        <v>1279</v>
      </c>
    </row>
    <row r="270" spans="1:3" x14ac:dyDescent="0.25">
      <c r="A270" s="7" t="s">
        <v>287</v>
      </c>
      <c r="B270" s="7" t="s">
        <v>15</v>
      </c>
      <c r="C270" s="2" t="s">
        <v>1280</v>
      </c>
    </row>
    <row r="271" spans="1:3" x14ac:dyDescent="0.25">
      <c r="A271" s="7" t="s">
        <v>288</v>
      </c>
      <c r="B271" s="7" t="s">
        <v>20</v>
      </c>
      <c r="C271" s="2" t="s">
        <v>1281</v>
      </c>
    </row>
    <row r="272" spans="1:3" x14ac:dyDescent="0.25">
      <c r="A272" s="7" t="s">
        <v>289</v>
      </c>
      <c r="B272" s="7" t="s">
        <v>9</v>
      </c>
      <c r="C272" s="2" t="s">
        <v>1282</v>
      </c>
    </row>
    <row r="273" spans="1:3" x14ac:dyDescent="0.25">
      <c r="A273" s="7" t="s">
        <v>290</v>
      </c>
      <c r="B273" s="7" t="s">
        <v>20</v>
      </c>
      <c r="C273" s="2" t="s">
        <v>1283</v>
      </c>
    </row>
    <row r="274" spans="1:3" x14ac:dyDescent="0.25">
      <c r="A274" s="7" t="s">
        <v>291</v>
      </c>
      <c r="B274" s="7" t="s">
        <v>20</v>
      </c>
      <c r="C274" s="2" t="s">
        <v>1284</v>
      </c>
    </row>
    <row r="275" spans="1:3" x14ac:dyDescent="0.25">
      <c r="A275" s="7" t="s">
        <v>292</v>
      </c>
      <c r="B275" s="7" t="s">
        <v>9</v>
      </c>
      <c r="C275" s="2" t="s">
        <v>1285</v>
      </c>
    </row>
    <row r="276" spans="1:3" x14ac:dyDescent="0.25">
      <c r="A276" s="7" t="s">
        <v>293</v>
      </c>
      <c r="B276" s="7" t="s">
        <v>20</v>
      </c>
      <c r="C276" s="2" t="s">
        <v>1286</v>
      </c>
    </row>
    <row r="277" spans="1:3" x14ac:dyDescent="0.25">
      <c r="A277" s="7" t="s">
        <v>294</v>
      </c>
      <c r="B277" s="7" t="s">
        <v>15</v>
      </c>
      <c r="C277" s="2" t="s">
        <v>1287</v>
      </c>
    </row>
    <row r="278" spans="1:3" x14ac:dyDescent="0.25">
      <c r="A278" s="7" t="s">
        <v>295</v>
      </c>
      <c r="B278" s="7" t="s">
        <v>13</v>
      </c>
      <c r="C278" s="2" t="s">
        <v>1288</v>
      </c>
    </row>
    <row r="279" spans="1:3" x14ac:dyDescent="0.25">
      <c r="A279" s="7" t="s">
        <v>296</v>
      </c>
      <c r="B279" s="7" t="s">
        <v>30</v>
      </c>
      <c r="C279" s="2" t="s">
        <v>1289</v>
      </c>
    </row>
    <row r="280" spans="1:3" x14ac:dyDescent="0.25">
      <c r="A280" s="7" t="s">
        <v>297</v>
      </c>
      <c r="B280" s="7" t="s">
        <v>22</v>
      </c>
      <c r="C280" s="2" t="s">
        <v>1290</v>
      </c>
    </row>
    <row r="281" spans="1:3" x14ac:dyDescent="0.25">
      <c r="A281" s="7" t="s">
        <v>298</v>
      </c>
      <c r="B281" s="7" t="s">
        <v>13</v>
      </c>
      <c r="C281" s="2" t="s">
        <v>1291</v>
      </c>
    </row>
    <row r="282" spans="1:3" x14ac:dyDescent="0.25">
      <c r="A282" s="7" t="s">
        <v>299</v>
      </c>
      <c r="B282" s="7" t="s">
        <v>20</v>
      </c>
      <c r="C282" s="2" t="s">
        <v>1292</v>
      </c>
    </row>
    <row r="283" spans="1:3" x14ac:dyDescent="0.25">
      <c r="A283" s="7" t="s">
        <v>300</v>
      </c>
      <c r="B283" s="7" t="s">
        <v>15</v>
      </c>
      <c r="C283" s="2" t="s">
        <v>1293</v>
      </c>
    </row>
    <row r="284" spans="1:3" x14ac:dyDescent="0.25">
      <c r="A284" s="7" t="s">
        <v>301</v>
      </c>
      <c r="B284" s="7" t="s">
        <v>15</v>
      </c>
      <c r="C284" s="2" t="s">
        <v>1294</v>
      </c>
    </row>
    <row r="285" spans="1:3" x14ac:dyDescent="0.25">
      <c r="A285" s="7" t="s">
        <v>302</v>
      </c>
      <c r="B285" s="7" t="s">
        <v>22</v>
      </c>
      <c r="C285" s="2" t="s">
        <v>1295</v>
      </c>
    </row>
    <row r="286" spans="1:3" x14ac:dyDescent="0.25">
      <c r="A286" s="7" t="s">
        <v>303</v>
      </c>
      <c r="B286" s="7" t="s">
        <v>15</v>
      </c>
      <c r="C286" s="2" t="s">
        <v>1296</v>
      </c>
    </row>
    <row r="287" spans="1:3" x14ac:dyDescent="0.25">
      <c r="A287" s="7" t="s">
        <v>304</v>
      </c>
      <c r="B287" s="7" t="s">
        <v>11</v>
      </c>
      <c r="C287" s="2" t="s">
        <v>1297</v>
      </c>
    </row>
    <row r="288" spans="1:3" x14ac:dyDescent="0.25">
      <c r="A288" s="7" t="s">
        <v>305</v>
      </c>
      <c r="B288" s="7" t="s">
        <v>20</v>
      </c>
      <c r="C288" s="2" t="s">
        <v>1298</v>
      </c>
    </row>
    <row r="289" spans="1:3" x14ac:dyDescent="0.25">
      <c r="A289" s="7" t="s">
        <v>306</v>
      </c>
      <c r="B289" s="7" t="s">
        <v>20</v>
      </c>
      <c r="C289" s="2" t="s">
        <v>1299</v>
      </c>
    </row>
    <row r="290" spans="1:3" x14ac:dyDescent="0.25">
      <c r="A290" s="7" t="s">
        <v>307</v>
      </c>
      <c r="B290" s="7" t="s">
        <v>20</v>
      </c>
      <c r="C290" s="2" t="s">
        <v>1300</v>
      </c>
    </row>
    <row r="291" spans="1:3" x14ac:dyDescent="0.25">
      <c r="A291" s="7" t="s">
        <v>308</v>
      </c>
      <c r="B291" s="7" t="s">
        <v>22</v>
      </c>
      <c r="C291" s="2" t="s">
        <v>1301</v>
      </c>
    </row>
    <row r="292" spans="1:3" x14ac:dyDescent="0.25">
      <c r="A292" s="7" t="s">
        <v>309</v>
      </c>
      <c r="B292" s="7" t="s">
        <v>13</v>
      </c>
      <c r="C292" s="2" t="s">
        <v>1302</v>
      </c>
    </row>
    <row r="293" spans="1:3" x14ac:dyDescent="0.25">
      <c r="A293" s="7" t="s">
        <v>310</v>
      </c>
      <c r="B293" s="7" t="s">
        <v>20</v>
      </c>
      <c r="C293" s="2" t="s">
        <v>1303</v>
      </c>
    </row>
    <row r="294" spans="1:3" x14ac:dyDescent="0.25">
      <c r="A294" s="7" t="s">
        <v>311</v>
      </c>
      <c r="B294" s="7" t="s">
        <v>9</v>
      </c>
      <c r="C294" s="2" t="s">
        <v>1304</v>
      </c>
    </row>
    <row r="295" spans="1:3" x14ac:dyDescent="0.25">
      <c r="A295" s="7" t="s">
        <v>312</v>
      </c>
      <c r="B295" s="7" t="s">
        <v>20</v>
      </c>
      <c r="C295" s="2" t="s">
        <v>1305</v>
      </c>
    </row>
    <row r="296" spans="1:3" x14ac:dyDescent="0.25">
      <c r="A296" s="7" t="s">
        <v>313</v>
      </c>
      <c r="B296" s="7" t="s">
        <v>27</v>
      </c>
      <c r="C296" s="2" t="s">
        <v>1306</v>
      </c>
    </row>
    <row r="297" spans="1:3" x14ac:dyDescent="0.25">
      <c r="A297" s="7" t="s">
        <v>314</v>
      </c>
      <c r="B297" s="7" t="s">
        <v>15</v>
      </c>
      <c r="C297" s="2" t="s">
        <v>1307</v>
      </c>
    </row>
    <row r="298" spans="1:3" x14ac:dyDescent="0.25">
      <c r="A298" s="7" t="s">
        <v>315</v>
      </c>
      <c r="B298" s="7" t="s">
        <v>13</v>
      </c>
      <c r="C298" s="2" t="s">
        <v>1308</v>
      </c>
    </row>
    <row r="299" spans="1:3" x14ac:dyDescent="0.25">
      <c r="A299" s="7" t="s">
        <v>316</v>
      </c>
      <c r="B299" s="7" t="s">
        <v>22</v>
      </c>
      <c r="C299" s="2" t="s">
        <v>1309</v>
      </c>
    </row>
    <row r="300" spans="1:3" x14ac:dyDescent="0.25">
      <c r="A300" s="7" t="s">
        <v>317</v>
      </c>
      <c r="B300" s="7" t="s">
        <v>15</v>
      </c>
      <c r="C300" s="2" t="s">
        <v>1310</v>
      </c>
    </row>
    <row r="301" spans="1:3" x14ac:dyDescent="0.25">
      <c r="A301" s="7" t="s">
        <v>318</v>
      </c>
      <c r="B301" s="7" t="s">
        <v>20</v>
      </c>
      <c r="C301" s="2" t="s">
        <v>1311</v>
      </c>
    </row>
    <row r="302" spans="1:3" x14ac:dyDescent="0.25">
      <c r="A302" s="7" t="s">
        <v>319</v>
      </c>
      <c r="B302" s="7" t="s">
        <v>15</v>
      </c>
      <c r="C302" s="2" t="s">
        <v>1312</v>
      </c>
    </row>
    <row r="303" spans="1:3" x14ac:dyDescent="0.25">
      <c r="A303" s="7" t="s">
        <v>320</v>
      </c>
      <c r="B303" s="7" t="s">
        <v>15</v>
      </c>
      <c r="C303" s="2" t="s">
        <v>1313</v>
      </c>
    </row>
    <row r="304" spans="1:3" x14ac:dyDescent="0.25">
      <c r="A304" s="7" t="s">
        <v>321</v>
      </c>
      <c r="B304" s="7" t="s">
        <v>57</v>
      </c>
      <c r="C304" s="2" t="s">
        <v>1314</v>
      </c>
    </row>
    <row r="305" spans="1:3" x14ac:dyDescent="0.25">
      <c r="A305" s="7" t="s">
        <v>322</v>
      </c>
      <c r="B305" s="7" t="s">
        <v>20</v>
      </c>
      <c r="C305" s="2" t="s">
        <v>1315</v>
      </c>
    </row>
    <row r="306" spans="1:3" x14ac:dyDescent="0.25">
      <c r="A306" s="7" t="s">
        <v>323</v>
      </c>
      <c r="B306" s="7" t="s">
        <v>22</v>
      </c>
      <c r="C306" s="2" t="s">
        <v>1316</v>
      </c>
    </row>
    <row r="307" spans="1:3" x14ac:dyDescent="0.25">
      <c r="A307" s="7" t="s">
        <v>324</v>
      </c>
      <c r="B307" s="7" t="s">
        <v>20</v>
      </c>
      <c r="C307" s="2" t="s">
        <v>1317</v>
      </c>
    </row>
    <row r="308" spans="1:3" x14ac:dyDescent="0.25">
      <c r="A308" s="7" t="s">
        <v>325</v>
      </c>
      <c r="B308" s="7" t="s">
        <v>20</v>
      </c>
      <c r="C308" s="2" t="s">
        <v>1318</v>
      </c>
    </row>
    <row r="309" spans="1:3" x14ac:dyDescent="0.25">
      <c r="A309" s="7" t="s">
        <v>326</v>
      </c>
      <c r="B309" s="7" t="s">
        <v>27</v>
      </c>
      <c r="C309" s="2" t="s">
        <v>1319</v>
      </c>
    </row>
    <row r="310" spans="1:3" x14ac:dyDescent="0.25">
      <c r="A310" s="7" t="s">
        <v>327</v>
      </c>
      <c r="B310" s="7" t="s">
        <v>22</v>
      </c>
      <c r="C310" s="2" t="s">
        <v>1320</v>
      </c>
    </row>
    <row r="311" spans="1:3" x14ac:dyDescent="0.25">
      <c r="A311" s="7" t="s">
        <v>328</v>
      </c>
      <c r="B311" s="7" t="s">
        <v>15</v>
      </c>
      <c r="C311" s="2" t="s">
        <v>1321</v>
      </c>
    </row>
    <row r="312" spans="1:3" x14ac:dyDescent="0.25">
      <c r="A312" s="7" t="s">
        <v>329</v>
      </c>
      <c r="B312" s="7" t="s">
        <v>15</v>
      </c>
      <c r="C312" s="2" t="s">
        <v>1322</v>
      </c>
    </row>
    <row r="313" spans="1:3" x14ac:dyDescent="0.25">
      <c r="A313" s="7" t="s">
        <v>330</v>
      </c>
      <c r="B313" s="7" t="s">
        <v>20</v>
      </c>
      <c r="C313" s="2" t="s">
        <v>1323</v>
      </c>
    </row>
    <row r="314" spans="1:3" x14ac:dyDescent="0.25">
      <c r="A314" s="7" t="s">
        <v>331</v>
      </c>
      <c r="B314" s="7" t="s">
        <v>15</v>
      </c>
      <c r="C314" s="2" t="s">
        <v>1324</v>
      </c>
    </row>
    <row r="315" spans="1:3" x14ac:dyDescent="0.25">
      <c r="A315" s="7" t="s">
        <v>332</v>
      </c>
      <c r="B315" s="7" t="s">
        <v>20</v>
      </c>
      <c r="C315" s="2" t="s">
        <v>1325</v>
      </c>
    </row>
    <row r="316" spans="1:3" x14ac:dyDescent="0.25">
      <c r="A316" s="7" t="s">
        <v>333</v>
      </c>
      <c r="B316" s="7" t="s">
        <v>22</v>
      </c>
      <c r="C316" s="2" t="s">
        <v>1326</v>
      </c>
    </row>
    <row r="317" spans="1:3" x14ac:dyDescent="0.25">
      <c r="A317" s="7" t="s">
        <v>334</v>
      </c>
      <c r="B317" s="7" t="s">
        <v>22</v>
      </c>
      <c r="C317" s="2" t="s">
        <v>1327</v>
      </c>
    </row>
    <row r="318" spans="1:3" x14ac:dyDescent="0.25">
      <c r="A318" s="7" t="s">
        <v>335</v>
      </c>
      <c r="B318" s="7" t="s">
        <v>27</v>
      </c>
      <c r="C318" s="2" t="s">
        <v>1328</v>
      </c>
    </row>
    <row r="319" spans="1:3" x14ac:dyDescent="0.25">
      <c r="A319" s="7" t="s">
        <v>336</v>
      </c>
      <c r="B319" s="7" t="s">
        <v>20</v>
      </c>
      <c r="C319" s="2" t="s">
        <v>1329</v>
      </c>
    </row>
    <row r="320" spans="1:3" x14ac:dyDescent="0.25">
      <c r="A320" s="7" t="s">
        <v>337</v>
      </c>
      <c r="B320" s="7" t="s">
        <v>15</v>
      </c>
      <c r="C320" s="2" t="s">
        <v>1330</v>
      </c>
    </row>
    <row r="321" spans="1:3" x14ac:dyDescent="0.25">
      <c r="A321" s="7" t="s">
        <v>338</v>
      </c>
      <c r="B321" s="7" t="s">
        <v>27</v>
      </c>
      <c r="C321" s="2" t="s">
        <v>1331</v>
      </c>
    </row>
    <row r="322" spans="1:3" x14ac:dyDescent="0.25">
      <c r="A322" s="7" t="s">
        <v>339</v>
      </c>
      <c r="B322" s="7" t="s">
        <v>15</v>
      </c>
      <c r="C322" s="2" t="s">
        <v>1332</v>
      </c>
    </row>
    <row r="323" spans="1:3" x14ac:dyDescent="0.25">
      <c r="A323" s="7" t="s">
        <v>340</v>
      </c>
      <c r="B323" s="7" t="s">
        <v>13</v>
      </c>
      <c r="C323" s="2" t="s">
        <v>1333</v>
      </c>
    </row>
    <row r="324" spans="1:3" x14ac:dyDescent="0.25">
      <c r="A324" s="7" t="s">
        <v>341</v>
      </c>
      <c r="B324" s="7" t="s">
        <v>20</v>
      </c>
      <c r="C324" s="2" t="s">
        <v>1144</v>
      </c>
    </row>
    <row r="325" spans="1:3" x14ac:dyDescent="0.25">
      <c r="A325" s="7" t="s">
        <v>342</v>
      </c>
      <c r="B325" s="7" t="s">
        <v>22</v>
      </c>
      <c r="C325" s="2" t="s">
        <v>1334</v>
      </c>
    </row>
    <row r="326" spans="1:3" x14ac:dyDescent="0.25">
      <c r="A326" s="7" t="s">
        <v>343</v>
      </c>
      <c r="B326" s="7" t="s">
        <v>15</v>
      </c>
      <c r="C326" s="2" t="s">
        <v>1335</v>
      </c>
    </row>
    <row r="327" spans="1:3" x14ac:dyDescent="0.25">
      <c r="A327" s="7" t="s">
        <v>344</v>
      </c>
      <c r="B327" s="7" t="s">
        <v>15</v>
      </c>
      <c r="C327" s="2" t="s">
        <v>1336</v>
      </c>
    </row>
    <row r="328" spans="1:3" x14ac:dyDescent="0.25">
      <c r="A328" s="7" t="s">
        <v>345</v>
      </c>
      <c r="B328" s="7" t="s">
        <v>27</v>
      </c>
      <c r="C328" s="2" t="s">
        <v>1337</v>
      </c>
    </row>
    <row r="329" spans="1:3" x14ac:dyDescent="0.25">
      <c r="A329" s="7" t="s">
        <v>346</v>
      </c>
      <c r="B329" s="7" t="s">
        <v>13</v>
      </c>
      <c r="C329" s="2" t="s">
        <v>1338</v>
      </c>
    </row>
    <row r="330" spans="1:3" x14ac:dyDescent="0.25">
      <c r="A330" s="7" t="s">
        <v>347</v>
      </c>
      <c r="B330" s="7" t="s">
        <v>15</v>
      </c>
      <c r="C330" s="2" t="s">
        <v>1339</v>
      </c>
    </row>
    <row r="331" spans="1:3" x14ac:dyDescent="0.25">
      <c r="A331" s="7" t="s">
        <v>348</v>
      </c>
      <c r="B331" s="7" t="s">
        <v>15</v>
      </c>
      <c r="C331" s="2" t="s">
        <v>1340</v>
      </c>
    </row>
    <row r="332" spans="1:3" x14ac:dyDescent="0.25">
      <c r="A332" s="7" t="s">
        <v>349</v>
      </c>
      <c r="B332" s="7" t="s">
        <v>27</v>
      </c>
      <c r="C332" s="2" t="s">
        <v>1341</v>
      </c>
    </row>
    <row r="333" spans="1:3" x14ac:dyDescent="0.25">
      <c r="A333" s="7" t="s">
        <v>350</v>
      </c>
      <c r="B333" s="7" t="s">
        <v>30</v>
      </c>
      <c r="C333" s="2" t="s">
        <v>1342</v>
      </c>
    </row>
    <row r="334" spans="1:3" x14ac:dyDescent="0.25">
      <c r="A334" s="7" t="s">
        <v>351</v>
      </c>
      <c r="B334" s="7" t="s">
        <v>13</v>
      </c>
      <c r="C334" s="2" t="s">
        <v>1343</v>
      </c>
    </row>
    <row r="335" spans="1:3" x14ac:dyDescent="0.25">
      <c r="A335" s="7" t="s">
        <v>352</v>
      </c>
      <c r="B335" s="7" t="s">
        <v>13</v>
      </c>
      <c r="C335" s="2" t="s">
        <v>1344</v>
      </c>
    </row>
    <row r="336" spans="1:3" x14ac:dyDescent="0.25">
      <c r="A336" s="7" t="s">
        <v>353</v>
      </c>
      <c r="B336" s="7" t="s">
        <v>30</v>
      </c>
      <c r="C336" s="2" t="s">
        <v>1345</v>
      </c>
    </row>
    <row r="337" spans="1:3" x14ac:dyDescent="0.25">
      <c r="A337" s="7" t="s">
        <v>354</v>
      </c>
      <c r="B337" s="7" t="s">
        <v>20</v>
      </c>
      <c r="C337" s="2" t="s">
        <v>1346</v>
      </c>
    </row>
    <row r="338" spans="1:3" x14ac:dyDescent="0.25">
      <c r="A338" s="7" t="s">
        <v>355</v>
      </c>
      <c r="B338" s="7" t="s">
        <v>27</v>
      </c>
      <c r="C338" s="2" t="s">
        <v>1347</v>
      </c>
    </row>
    <row r="339" spans="1:3" x14ac:dyDescent="0.25">
      <c r="A339" s="7" t="s">
        <v>356</v>
      </c>
      <c r="B339" s="7" t="s">
        <v>15</v>
      </c>
      <c r="C339" s="2" t="s">
        <v>1348</v>
      </c>
    </row>
    <row r="340" spans="1:3" x14ac:dyDescent="0.25">
      <c r="A340" s="7" t="s">
        <v>357</v>
      </c>
      <c r="B340" s="7" t="s">
        <v>15</v>
      </c>
      <c r="C340" s="2" t="s">
        <v>1349</v>
      </c>
    </row>
    <row r="341" spans="1:3" x14ac:dyDescent="0.25">
      <c r="A341" s="7" t="s">
        <v>358</v>
      </c>
      <c r="B341" s="7" t="s">
        <v>20</v>
      </c>
      <c r="C341" s="2" t="s">
        <v>1350</v>
      </c>
    </row>
    <row r="342" spans="1:3" x14ac:dyDescent="0.25">
      <c r="A342" s="7" t="s">
        <v>359</v>
      </c>
      <c r="B342" s="7" t="s">
        <v>15</v>
      </c>
      <c r="C342" s="2" t="s">
        <v>1351</v>
      </c>
    </row>
    <row r="343" spans="1:3" x14ac:dyDescent="0.25">
      <c r="A343" s="7" t="s">
        <v>360</v>
      </c>
      <c r="B343" s="7" t="s">
        <v>30</v>
      </c>
      <c r="C343" s="2" t="s">
        <v>1352</v>
      </c>
    </row>
    <row r="344" spans="1:3" x14ac:dyDescent="0.25">
      <c r="A344" s="7" t="s">
        <v>361</v>
      </c>
      <c r="B344" s="7" t="s">
        <v>13</v>
      </c>
      <c r="C344" s="2" t="s">
        <v>1353</v>
      </c>
    </row>
    <row r="345" spans="1:3" x14ac:dyDescent="0.25">
      <c r="A345" s="7" t="s">
        <v>362</v>
      </c>
      <c r="B345" s="7" t="s">
        <v>20</v>
      </c>
      <c r="C345" s="2" t="s">
        <v>1354</v>
      </c>
    </row>
    <row r="346" spans="1:3" x14ac:dyDescent="0.25">
      <c r="A346" s="7" t="s">
        <v>363</v>
      </c>
      <c r="B346" s="7" t="s">
        <v>15</v>
      </c>
      <c r="C346" s="2" t="s">
        <v>1355</v>
      </c>
    </row>
    <row r="347" spans="1:3" x14ac:dyDescent="0.25">
      <c r="A347" s="7" t="s">
        <v>364</v>
      </c>
      <c r="B347" s="7" t="s">
        <v>93</v>
      </c>
      <c r="C347" s="2" t="s">
        <v>1356</v>
      </c>
    </row>
    <row r="348" spans="1:3" x14ac:dyDescent="0.25">
      <c r="A348" s="7" t="s">
        <v>365</v>
      </c>
      <c r="B348" s="7" t="s">
        <v>30</v>
      </c>
      <c r="C348" s="2" t="s">
        <v>1357</v>
      </c>
    </row>
    <row r="349" spans="1:3" x14ac:dyDescent="0.25">
      <c r="A349" s="7" t="s">
        <v>366</v>
      </c>
      <c r="B349" s="7" t="s">
        <v>15</v>
      </c>
      <c r="C349" s="2" t="s">
        <v>1358</v>
      </c>
    </row>
    <row r="350" spans="1:3" x14ac:dyDescent="0.25">
      <c r="A350" s="7" t="s">
        <v>367</v>
      </c>
      <c r="B350" s="7" t="s">
        <v>13</v>
      </c>
      <c r="C350" s="2" t="s">
        <v>1359</v>
      </c>
    </row>
    <row r="351" spans="1:3" x14ac:dyDescent="0.25">
      <c r="A351" s="7" t="s">
        <v>368</v>
      </c>
      <c r="B351" s="7" t="s">
        <v>15</v>
      </c>
      <c r="C351" s="2" t="s">
        <v>1127</v>
      </c>
    </row>
    <row r="352" spans="1:3" x14ac:dyDescent="0.25">
      <c r="A352" s="7" t="s">
        <v>369</v>
      </c>
      <c r="B352" s="7" t="s">
        <v>15</v>
      </c>
      <c r="C352" s="2" t="s">
        <v>1360</v>
      </c>
    </row>
    <row r="353" spans="1:3" x14ac:dyDescent="0.25">
      <c r="A353" s="7" t="s">
        <v>370</v>
      </c>
      <c r="B353" s="7" t="s">
        <v>13</v>
      </c>
      <c r="C353" s="2" t="s">
        <v>1361</v>
      </c>
    </row>
    <row r="354" spans="1:3" x14ac:dyDescent="0.25">
      <c r="A354" s="7" t="s">
        <v>371</v>
      </c>
      <c r="B354" s="7" t="s">
        <v>9</v>
      </c>
      <c r="C354" s="2" t="s">
        <v>1362</v>
      </c>
    </row>
    <row r="355" spans="1:3" x14ac:dyDescent="0.25">
      <c r="A355" s="7" t="s">
        <v>372</v>
      </c>
      <c r="B355" s="7" t="s">
        <v>11</v>
      </c>
      <c r="C355" s="2" t="s">
        <v>1363</v>
      </c>
    </row>
    <row r="356" spans="1:3" x14ac:dyDescent="0.25">
      <c r="A356" s="7" t="s">
        <v>373</v>
      </c>
      <c r="B356" s="7" t="s">
        <v>15</v>
      </c>
      <c r="C356" s="2" t="s">
        <v>1364</v>
      </c>
    </row>
    <row r="357" spans="1:3" x14ac:dyDescent="0.25">
      <c r="A357" s="7" t="s">
        <v>374</v>
      </c>
      <c r="B357" s="7" t="s">
        <v>20</v>
      </c>
      <c r="C357" s="2" t="s">
        <v>1365</v>
      </c>
    </row>
    <row r="358" spans="1:3" x14ac:dyDescent="0.25">
      <c r="A358" s="7" t="s">
        <v>375</v>
      </c>
      <c r="B358" s="7" t="s">
        <v>13</v>
      </c>
      <c r="C358" s="2" t="s">
        <v>1366</v>
      </c>
    </row>
    <row r="359" spans="1:3" x14ac:dyDescent="0.25">
      <c r="A359" s="7" t="s">
        <v>376</v>
      </c>
      <c r="B359" s="7" t="s">
        <v>20</v>
      </c>
      <c r="C359" s="2" t="s">
        <v>1367</v>
      </c>
    </row>
    <row r="360" spans="1:3" x14ac:dyDescent="0.25">
      <c r="A360" s="7" t="s">
        <v>377</v>
      </c>
      <c r="B360" s="7" t="s">
        <v>27</v>
      </c>
      <c r="C360" s="2" t="s">
        <v>1368</v>
      </c>
    </row>
    <row r="361" spans="1:3" x14ac:dyDescent="0.25">
      <c r="A361" s="7" t="s">
        <v>378</v>
      </c>
      <c r="B361" s="7" t="s">
        <v>22</v>
      </c>
      <c r="C361" s="2" t="s">
        <v>1369</v>
      </c>
    </row>
    <row r="362" spans="1:3" x14ac:dyDescent="0.25">
      <c r="A362" s="7" t="s">
        <v>379</v>
      </c>
      <c r="B362" s="7" t="s">
        <v>15</v>
      </c>
      <c r="C362" s="2" t="s">
        <v>1370</v>
      </c>
    </row>
    <row r="363" spans="1:3" x14ac:dyDescent="0.25">
      <c r="A363" s="7" t="s">
        <v>380</v>
      </c>
      <c r="B363" s="7" t="s">
        <v>20</v>
      </c>
      <c r="C363" s="2" t="s">
        <v>1371</v>
      </c>
    </row>
    <row r="364" spans="1:3" x14ac:dyDescent="0.25">
      <c r="A364" s="7" t="s">
        <v>381</v>
      </c>
      <c r="B364" s="7" t="s">
        <v>20</v>
      </c>
      <c r="C364" s="2" t="s">
        <v>1372</v>
      </c>
    </row>
    <row r="365" spans="1:3" x14ac:dyDescent="0.25">
      <c r="A365" s="7" t="s">
        <v>382</v>
      </c>
      <c r="B365" s="7" t="s">
        <v>15</v>
      </c>
      <c r="C365" s="2" t="s">
        <v>1373</v>
      </c>
    </row>
    <row r="366" spans="1:3" x14ac:dyDescent="0.25">
      <c r="A366" s="7" t="s">
        <v>383</v>
      </c>
      <c r="B366" s="7" t="s">
        <v>27</v>
      </c>
      <c r="C366" s="2" t="s">
        <v>1374</v>
      </c>
    </row>
    <row r="367" spans="1:3" x14ac:dyDescent="0.25">
      <c r="A367" s="7" t="s">
        <v>384</v>
      </c>
      <c r="B367" s="7" t="s">
        <v>20</v>
      </c>
      <c r="C367" s="2" t="s">
        <v>1375</v>
      </c>
    </row>
    <row r="368" spans="1:3" x14ac:dyDescent="0.25">
      <c r="A368" s="7" t="s">
        <v>385</v>
      </c>
      <c r="B368" s="7" t="s">
        <v>13</v>
      </c>
      <c r="C368" s="2" t="s">
        <v>1376</v>
      </c>
    </row>
    <row r="369" spans="1:3" x14ac:dyDescent="0.25">
      <c r="A369" s="7" t="s">
        <v>386</v>
      </c>
      <c r="B369" s="7" t="s">
        <v>20</v>
      </c>
      <c r="C369" s="2" t="s">
        <v>1229</v>
      </c>
    </row>
    <row r="370" spans="1:3" x14ac:dyDescent="0.25">
      <c r="A370" s="7" t="s">
        <v>387</v>
      </c>
      <c r="B370" s="7" t="s">
        <v>20</v>
      </c>
      <c r="C370" s="2" t="s">
        <v>1377</v>
      </c>
    </row>
    <row r="371" spans="1:3" x14ac:dyDescent="0.25">
      <c r="A371" s="7" t="s">
        <v>388</v>
      </c>
      <c r="B371" s="7" t="s">
        <v>20</v>
      </c>
      <c r="C371" s="2" t="s">
        <v>1378</v>
      </c>
    </row>
    <row r="372" spans="1:3" x14ac:dyDescent="0.25">
      <c r="A372" s="7" t="s">
        <v>389</v>
      </c>
      <c r="B372" s="7" t="s">
        <v>15</v>
      </c>
      <c r="C372" s="2" t="s">
        <v>1379</v>
      </c>
    </row>
    <row r="373" spans="1:3" x14ac:dyDescent="0.25">
      <c r="A373" s="7" t="s">
        <v>390</v>
      </c>
      <c r="B373" s="7" t="s">
        <v>15</v>
      </c>
      <c r="C373" s="2" t="s">
        <v>1380</v>
      </c>
    </row>
    <row r="374" spans="1:3" x14ac:dyDescent="0.25">
      <c r="A374" s="7" t="s">
        <v>391</v>
      </c>
      <c r="B374" s="7" t="s">
        <v>22</v>
      </c>
      <c r="C374" s="2" t="s">
        <v>1381</v>
      </c>
    </row>
    <row r="375" spans="1:3" x14ac:dyDescent="0.25">
      <c r="A375" s="7" t="s">
        <v>392</v>
      </c>
      <c r="B375" s="7" t="s">
        <v>15</v>
      </c>
      <c r="C375" s="2" t="s">
        <v>1382</v>
      </c>
    </row>
    <row r="376" spans="1:3" x14ac:dyDescent="0.25">
      <c r="A376" s="7" t="s">
        <v>393</v>
      </c>
      <c r="B376" s="7" t="s">
        <v>13</v>
      </c>
      <c r="C376" s="2" t="s">
        <v>1383</v>
      </c>
    </row>
    <row r="377" spans="1:3" x14ac:dyDescent="0.25">
      <c r="A377" s="7" t="s">
        <v>394</v>
      </c>
      <c r="B377" s="7" t="s">
        <v>13</v>
      </c>
      <c r="C377" s="2" t="s">
        <v>1384</v>
      </c>
    </row>
    <row r="378" spans="1:3" x14ac:dyDescent="0.25">
      <c r="A378" s="7" t="s">
        <v>395</v>
      </c>
      <c r="B378" s="7" t="s">
        <v>93</v>
      </c>
      <c r="C378" s="2" t="s">
        <v>1385</v>
      </c>
    </row>
    <row r="379" spans="1:3" x14ac:dyDescent="0.25">
      <c r="A379" s="7" t="s">
        <v>396</v>
      </c>
      <c r="B379" s="7" t="s">
        <v>13</v>
      </c>
      <c r="C379" s="2" t="s">
        <v>1386</v>
      </c>
    </row>
    <row r="380" spans="1:3" x14ac:dyDescent="0.25">
      <c r="A380" s="7" t="s">
        <v>397</v>
      </c>
      <c r="B380" s="7" t="s">
        <v>15</v>
      </c>
      <c r="C380" s="2" t="s">
        <v>1387</v>
      </c>
    </row>
    <row r="381" spans="1:3" x14ac:dyDescent="0.25">
      <c r="A381" s="7" t="s">
        <v>398</v>
      </c>
      <c r="B381" s="7" t="s">
        <v>13</v>
      </c>
      <c r="C381" s="2" t="s">
        <v>1388</v>
      </c>
    </row>
    <row r="382" spans="1:3" x14ac:dyDescent="0.25">
      <c r="A382" s="7" t="s">
        <v>399</v>
      </c>
      <c r="B382" s="7" t="s">
        <v>20</v>
      </c>
      <c r="C382" s="2" t="s">
        <v>1389</v>
      </c>
    </row>
    <row r="383" spans="1:3" x14ac:dyDescent="0.25">
      <c r="A383" s="7" t="s">
        <v>400</v>
      </c>
      <c r="B383" s="7" t="s">
        <v>22</v>
      </c>
      <c r="C383" s="2" t="s">
        <v>1390</v>
      </c>
    </row>
    <row r="384" spans="1:3" x14ac:dyDescent="0.25">
      <c r="A384" s="7" t="s">
        <v>401</v>
      </c>
      <c r="B384" s="7" t="s">
        <v>27</v>
      </c>
      <c r="C384" s="2" t="s">
        <v>1391</v>
      </c>
    </row>
    <row r="385" spans="1:3" x14ac:dyDescent="0.25">
      <c r="A385" s="7" t="s">
        <v>402</v>
      </c>
      <c r="B385" s="7" t="s">
        <v>27</v>
      </c>
      <c r="C385" s="2" t="s">
        <v>1392</v>
      </c>
    </row>
    <row r="386" spans="1:3" x14ac:dyDescent="0.25">
      <c r="A386" s="7" t="s">
        <v>403</v>
      </c>
      <c r="B386" s="7" t="s">
        <v>11</v>
      </c>
      <c r="C386" s="2" t="s">
        <v>1393</v>
      </c>
    </row>
    <row r="387" spans="1:3" x14ac:dyDescent="0.25">
      <c r="A387" s="7" t="s">
        <v>404</v>
      </c>
      <c r="B387" s="7" t="s">
        <v>15</v>
      </c>
      <c r="C387" s="2" t="s">
        <v>1394</v>
      </c>
    </row>
    <row r="388" spans="1:3" x14ac:dyDescent="0.25">
      <c r="A388" s="7" t="s">
        <v>405</v>
      </c>
      <c r="B388" s="7" t="s">
        <v>15</v>
      </c>
      <c r="C388" s="2" t="s">
        <v>1395</v>
      </c>
    </row>
    <row r="389" spans="1:3" x14ac:dyDescent="0.25">
      <c r="A389" s="7" t="s">
        <v>406</v>
      </c>
      <c r="B389" s="7" t="s">
        <v>15</v>
      </c>
      <c r="C389" s="2" t="s">
        <v>1396</v>
      </c>
    </row>
    <row r="390" spans="1:3" x14ac:dyDescent="0.25">
      <c r="A390" s="7" t="s">
        <v>407</v>
      </c>
      <c r="B390" s="7" t="s">
        <v>11</v>
      </c>
      <c r="C390" s="2" t="s">
        <v>1397</v>
      </c>
    </row>
    <row r="391" spans="1:3" x14ac:dyDescent="0.25">
      <c r="A391" s="7" t="s">
        <v>408</v>
      </c>
      <c r="B391" s="7" t="s">
        <v>15</v>
      </c>
      <c r="C391" s="2" t="s">
        <v>1398</v>
      </c>
    </row>
    <row r="392" spans="1:3" x14ac:dyDescent="0.25">
      <c r="A392" s="7" t="s">
        <v>409</v>
      </c>
      <c r="B392" s="7" t="s">
        <v>15</v>
      </c>
      <c r="C392" s="2" t="s">
        <v>1399</v>
      </c>
    </row>
    <row r="393" spans="1:3" x14ac:dyDescent="0.25">
      <c r="A393" s="7" t="s">
        <v>410</v>
      </c>
      <c r="B393" s="7" t="s">
        <v>20</v>
      </c>
      <c r="C393" s="2" t="s">
        <v>1400</v>
      </c>
    </row>
    <row r="394" spans="1:3" x14ac:dyDescent="0.25">
      <c r="A394" s="7" t="s">
        <v>411</v>
      </c>
      <c r="B394" s="7" t="s">
        <v>30</v>
      </c>
      <c r="C394" s="2" t="s">
        <v>1401</v>
      </c>
    </row>
    <row r="395" spans="1:3" x14ac:dyDescent="0.25">
      <c r="A395" s="7" t="s">
        <v>412</v>
      </c>
      <c r="B395" s="7" t="s">
        <v>57</v>
      </c>
      <c r="C395" s="2" t="s">
        <v>1402</v>
      </c>
    </row>
    <row r="396" spans="1:3" x14ac:dyDescent="0.25">
      <c r="A396" s="7" t="s">
        <v>413</v>
      </c>
      <c r="B396" s="7" t="s">
        <v>27</v>
      </c>
      <c r="C396" s="2" t="s">
        <v>1403</v>
      </c>
    </row>
    <row r="397" spans="1:3" x14ac:dyDescent="0.25">
      <c r="A397" s="7" t="s">
        <v>414</v>
      </c>
      <c r="B397" s="7" t="s">
        <v>11</v>
      </c>
      <c r="C397" s="2" t="s">
        <v>1404</v>
      </c>
    </row>
    <row r="398" spans="1:3" x14ac:dyDescent="0.25">
      <c r="A398" s="7" t="s">
        <v>415</v>
      </c>
      <c r="B398" s="7" t="s">
        <v>22</v>
      </c>
      <c r="C398" s="2" t="s">
        <v>1405</v>
      </c>
    </row>
    <row r="399" spans="1:3" x14ac:dyDescent="0.25">
      <c r="A399" s="7" t="s">
        <v>416</v>
      </c>
      <c r="B399" s="7" t="s">
        <v>11</v>
      </c>
      <c r="C399" s="2" t="s">
        <v>1406</v>
      </c>
    </row>
    <row r="400" spans="1:3" x14ac:dyDescent="0.25">
      <c r="A400" s="7" t="s">
        <v>417</v>
      </c>
      <c r="B400" s="7" t="s">
        <v>15</v>
      </c>
      <c r="C400" s="2" t="s">
        <v>1407</v>
      </c>
    </row>
    <row r="401" spans="1:3" x14ac:dyDescent="0.25">
      <c r="A401" s="7" t="s">
        <v>418</v>
      </c>
      <c r="B401" s="7" t="s">
        <v>13</v>
      </c>
      <c r="C401" s="2" t="s">
        <v>1408</v>
      </c>
    </row>
    <row r="402" spans="1:3" x14ac:dyDescent="0.25">
      <c r="A402" s="7" t="s">
        <v>419</v>
      </c>
      <c r="B402" s="7" t="s">
        <v>13</v>
      </c>
      <c r="C402" s="2" t="s">
        <v>1409</v>
      </c>
    </row>
    <row r="403" spans="1:3" x14ac:dyDescent="0.25">
      <c r="A403" s="7" t="s">
        <v>420</v>
      </c>
      <c r="B403" s="7" t="s">
        <v>27</v>
      </c>
      <c r="C403" s="2" t="s">
        <v>1410</v>
      </c>
    </row>
    <row r="404" spans="1:3" x14ac:dyDescent="0.25">
      <c r="A404" s="7" t="s">
        <v>421</v>
      </c>
      <c r="B404" s="7" t="s">
        <v>13</v>
      </c>
      <c r="C404" s="2" t="s">
        <v>1411</v>
      </c>
    </row>
    <row r="405" spans="1:3" x14ac:dyDescent="0.25">
      <c r="A405" s="7" t="s">
        <v>422</v>
      </c>
      <c r="B405" s="7" t="s">
        <v>15</v>
      </c>
      <c r="C405" s="2" t="s">
        <v>1412</v>
      </c>
    </row>
    <row r="406" spans="1:3" x14ac:dyDescent="0.25">
      <c r="A406" s="7" t="s">
        <v>423</v>
      </c>
      <c r="B406" s="7" t="s">
        <v>20</v>
      </c>
      <c r="C406" s="2" t="s">
        <v>1413</v>
      </c>
    </row>
    <row r="407" spans="1:3" x14ac:dyDescent="0.25">
      <c r="A407" s="7" t="s">
        <v>424</v>
      </c>
      <c r="B407" s="7" t="s">
        <v>27</v>
      </c>
      <c r="C407" s="2" t="s">
        <v>1414</v>
      </c>
    </row>
    <row r="408" spans="1:3" x14ac:dyDescent="0.25">
      <c r="A408" s="7" t="s">
        <v>425</v>
      </c>
      <c r="B408" s="7" t="s">
        <v>13</v>
      </c>
      <c r="C408" s="2" t="s">
        <v>1415</v>
      </c>
    </row>
    <row r="409" spans="1:3" x14ac:dyDescent="0.25">
      <c r="A409" s="7" t="s">
        <v>426</v>
      </c>
      <c r="B409" s="7" t="s">
        <v>20</v>
      </c>
      <c r="C409" s="2" t="s">
        <v>1416</v>
      </c>
    </row>
    <row r="410" spans="1:3" x14ac:dyDescent="0.25">
      <c r="A410" s="7" t="s">
        <v>427</v>
      </c>
      <c r="B410" s="7" t="s">
        <v>15</v>
      </c>
      <c r="C410" s="2" t="s">
        <v>1417</v>
      </c>
    </row>
    <row r="411" spans="1:3" x14ac:dyDescent="0.25">
      <c r="A411" s="7" t="s">
        <v>428</v>
      </c>
      <c r="B411" s="7" t="s">
        <v>30</v>
      </c>
      <c r="C411" s="2" t="s">
        <v>1418</v>
      </c>
    </row>
    <row r="412" spans="1:3" x14ac:dyDescent="0.25">
      <c r="A412" s="7" t="s">
        <v>429</v>
      </c>
      <c r="B412" s="7" t="s">
        <v>27</v>
      </c>
      <c r="C412" s="2" t="s">
        <v>1419</v>
      </c>
    </row>
    <row r="413" spans="1:3" x14ac:dyDescent="0.25">
      <c r="A413" s="7" t="s">
        <v>430</v>
      </c>
      <c r="B413" s="7" t="s">
        <v>9</v>
      </c>
      <c r="C413" s="2" t="s">
        <v>1420</v>
      </c>
    </row>
    <row r="414" spans="1:3" x14ac:dyDescent="0.25">
      <c r="A414" s="7" t="s">
        <v>431</v>
      </c>
      <c r="B414" s="7" t="s">
        <v>20</v>
      </c>
      <c r="C414" s="2" t="s">
        <v>1421</v>
      </c>
    </row>
    <row r="415" spans="1:3" x14ac:dyDescent="0.25">
      <c r="A415" s="7" t="s">
        <v>432</v>
      </c>
      <c r="B415" s="7" t="s">
        <v>20</v>
      </c>
      <c r="C415" s="2" t="s">
        <v>1422</v>
      </c>
    </row>
    <row r="416" spans="1:3" x14ac:dyDescent="0.25">
      <c r="A416" s="7" t="s">
        <v>433</v>
      </c>
      <c r="B416" s="7" t="s">
        <v>20</v>
      </c>
      <c r="C416" s="2" t="s">
        <v>1423</v>
      </c>
    </row>
    <row r="417" spans="1:3" x14ac:dyDescent="0.25">
      <c r="A417" s="7" t="s">
        <v>434</v>
      </c>
      <c r="B417" s="7" t="s">
        <v>15</v>
      </c>
      <c r="C417" s="2" t="s">
        <v>1424</v>
      </c>
    </row>
    <row r="418" spans="1:3" x14ac:dyDescent="0.25">
      <c r="A418" s="7" t="s">
        <v>435</v>
      </c>
      <c r="B418" s="7" t="s">
        <v>15</v>
      </c>
      <c r="C418" s="2" t="s">
        <v>1425</v>
      </c>
    </row>
    <row r="419" spans="1:3" x14ac:dyDescent="0.25">
      <c r="A419" s="7" t="s">
        <v>436</v>
      </c>
      <c r="B419" s="7" t="s">
        <v>27</v>
      </c>
      <c r="C419" s="2" t="s">
        <v>1426</v>
      </c>
    </row>
    <row r="420" spans="1:3" x14ac:dyDescent="0.25">
      <c r="A420" s="7" t="s">
        <v>437</v>
      </c>
      <c r="B420" s="7" t="s">
        <v>27</v>
      </c>
      <c r="C420" s="2" t="s">
        <v>1427</v>
      </c>
    </row>
    <row r="421" spans="1:3" x14ac:dyDescent="0.25">
      <c r="A421" s="7" t="s">
        <v>438</v>
      </c>
      <c r="B421" s="7" t="s">
        <v>15</v>
      </c>
      <c r="C421" s="2" t="s">
        <v>1428</v>
      </c>
    </row>
    <row r="422" spans="1:3" x14ac:dyDescent="0.25">
      <c r="A422" s="7" t="s">
        <v>439</v>
      </c>
      <c r="B422" s="7" t="s">
        <v>13</v>
      </c>
      <c r="C422" s="2" t="s">
        <v>1429</v>
      </c>
    </row>
    <row r="423" spans="1:3" x14ac:dyDescent="0.25">
      <c r="A423" s="7" t="s">
        <v>440</v>
      </c>
      <c r="B423" s="7" t="s">
        <v>27</v>
      </c>
      <c r="C423" s="2" t="s">
        <v>1430</v>
      </c>
    </row>
    <row r="424" spans="1:3" x14ac:dyDescent="0.25">
      <c r="A424" s="7" t="s">
        <v>441</v>
      </c>
      <c r="B424" s="7" t="s">
        <v>22</v>
      </c>
      <c r="C424" s="2" t="s">
        <v>1431</v>
      </c>
    </row>
    <row r="425" spans="1:3" x14ac:dyDescent="0.25">
      <c r="A425" s="7" t="s">
        <v>442</v>
      </c>
      <c r="B425" s="7" t="s">
        <v>15</v>
      </c>
      <c r="C425" s="2" t="s">
        <v>1432</v>
      </c>
    </row>
    <row r="426" spans="1:3" x14ac:dyDescent="0.25">
      <c r="A426" s="7" t="s">
        <v>443</v>
      </c>
      <c r="B426" s="7" t="s">
        <v>15</v>
      </c>
      <c r="C426" s="2" t="s">
        <v>1433</v>
      </c>
    </row>
    <row r="427" spans="1:3" x14ac:dyDescent="0.25">
      <c r="A427" s="7" t="s">
        <v>444</v>
      </c>
      <c r="B427" s="7" t="s">
        <v>15</v>
      </c>
      <c r="C427" s="2" t="s">
        <v>1434</v>
      </c>
    </row>
    <row r="428" spans="1:3" x14ac:dyDescent="0.25">
      <c r="A428" s="7" t="s">
        <v>445</v>
      </c>
      <c r="B428" s="7" t="s">
        <v>15</v>
      </c>
      <c r="C428" s="2" t="s">
        <v>1435</v>
      </c>
    </row>
    <row r="429" spans="1:3" x14ac:dyDescent="0.25">
      <c r="A429" s="7" t="s">
        <v>446</v>
      </c>
      <c r="B429" s="7" t="s">
        <v>15</v>
      </c>
      <c r="C429" s="2" t="s">
        <v>1436</v>
      </c>
    </row>
    <row r="430" spans="1:3" x14ac:dyDescent="0.25">
      <c r="A430" s="7" t="s">
        <v>447</v>
      </c>
      <c r="B430" s="7" t="s">
        <v>15</v>
      </c>
      <c r="C430" s="2" t="s">
        <v>1437</v>
      </c>
    </row>
    <row r="431" spans="1:3" x14ac:dyDescent="0.25">
      <c r="A431" s="7" t="s">
        <v>448</v>
      </c>
      <c r="B431" s="7" t="s">
        <v>20</v>
      </c>
      <c r="C431" s="2" t="s">
        <v>1438</v>
      </c>
    </row>
    <row r="432" spans="1:3" x14ac:dyDescent="0.25">
      <c r="A432" s="7" t="s">
        <v>449</v>
      </c>
      <c r="B432" s="7" t="s">
        <v>15</v>
      </c>
      <c r="C432" s="2" t="s">
        <v>1439</v>
      </c>
    </row>
    <row r="433" spans="1:3" x14ac:dyDescent="0.25">
      <c r="A433" s="7" t="s">
        <v>450</v>
      </c>
      <c r="B433" s="7" t="s">
        <v>11</v>
      </c>
      <c r="C433" s="2" t="s">
        <v>1440</v>
      </c>
    </row>
    <row r="434" spans="1:3" x14ac:dyDescent="0.25">
      <c r="A434" s="7" t="s">
        <v>451</v>
      </c>
      <c r="B434" s="7" t="s">
        <v>15</v>
      </c>
      <c r="C434" s="2" t="s">
        <v>1441</v>
      </c>
    </row>
    <row r="435" spans="1:3" x14ac:dyDescent="0.25">
      <c r="A435" s="7" t="s">
        <v>452</v>
      </c>
      <c r="B435" s="7" t="s">
        <v>15</v>
      </c>
      <c r="C435" s="2" t="s">
        <v>1442</v>
      </c>
    </row>
    <row r="436" spans="1:3" x14ac:dyDescent="0.25">
      <c r="A436" s="7" t="s">
        <v>453</v>
      </c>
      <c r="B436" s="7" t="s">
        <v>13</v>
      </c>
      <c r="C436" s="2" t="s">
        <v>1443</v>
      </c>
    </row>
    <row r="437" spans="1:3" x14ac:dyDescent="0.25">
      <c r="A437" s="7" t="s">
        <v>454</v>
      </c>
      <c r="B437" s="7" t="s">
        <v>13</v>
      </c>
      <c r="C437" s="2" t="s">
        <v>1444</v>
      </c>
    </row>
    <row r="438" spans="1:3" x14ac:dyDescent="0.25">
      <c r="A438" s="7" t="s">
        <v>455</v>
      </c>
      <c r="B438" s="7" t="s">
        <v>20</v>
      </c>
      <c r="C438" s="2" t="s">
        <v>1445</v>
      </c>
    </row>
    <row r="439" spans="1:3" x14ac:dyDescent="0.25">
      <c r="A439" s="7" t="s">
        <v>456</v>
      </c>
      <c r="B439" s="7" t="s">
        <v>15</v>
      </c>
      <c r="C439" s="2" t="s">
        <v>1446</v>
      </c>
    </row>
    <row r="440" spans="1:3" x14ac:dyDescent="0.25">
      <c r="A440" s="7" t="s">
        <v>457</v>
      </c>
      <c r="B440" s="7" t="s">
        <v>57</v>
      </c>
      <c r="C440" s="2" t="s">
        <v>1447</v>
      </c>
    </row>
    <row r="441" spans="1:3" x14ac:dyDescent="0.25">
      <c r="A441" s="7" t="s">
        <v>458</v>
      </c>
      <c r="B441" s="7" t="s">
        <v>27</v>
      </c>
      <c r="C441" s="2" t="s">
        <v>1448</v>
      </c>
    </row>
    <row r="442" spans="1:3" x14ac:dyDescent="0.25">
      <c r="A442" s="7" t="s">
        <v>459</v>
      </c>
      <c r="B442" s="7" t="s">
        <v>27</v>
      </c>
      <c r="C442" s="2" t="s">
        <v>1449</v>
      </c>
    </row>
    <row r="443" spans="1:3" x14ac:dyDescent="0.25">
      <c r="A443" s="7" t="s">
        <v>460</v>
      </c>
      <c r="B443" s="7" t="s">
        <v>15</v>
      </c>
      <c r="C443" s="2" t="s">
        <v>1450</v>
      </c>
    </row>
    <row r="444" spans="1:3" x14ac:dyDescent="0.25">
      <c r="A444" s="7" t="s">
        <v>461</v>
      </c>
      <c r="B444" s="7" t="s">
        <v>20</v>
      </c>
      <c r="C444" s="2" t="s">
        <v>1451</v>
      </c>
    </row>
    <row r="445" spans="1:3" x14ac:dyDescent="0.25">
      <c r="A445" s="7" t="s">
        <v>462</v>
      </c>
      <c r="B445" s="7" t="s">
        <v>15</v>
      </c>
      <c r="C445" s="2" t="s">
        <v>1452</v>
      </c>
    </row>
    <row r="446" spans="1:3" x14ac:dyDescent="0.25">
      <c r="A446" s="7" t="s">
        <v>463</v>
      </c>
      <c r="B446" s="7" t="s">
        <v>22</v>
      </c>
      <c r="C446" s="2" t="s">
        <v>1453</v>
      </c>
    </row>
    <row r="447" spans="1:3" x14ac:dyDescent="0.25">
      <c r="A447" s="7" t="s">
        <v>464</v>
      </c>
      <c r="B447" s="7" t="s">
        <v>27</v>
      </c>
      <c r="C447" s="2" t="s">
        <v>1454</v>
      </c>
    </row>
    <row r="448" spans="1:3" x14ac:dyDescent="0.25">
      <c r="A448" s="7" t="s">
        <v>465</v>
      </c>
      <c r="B448" s="7" t="s">
        <v>15</v>
      </c>
      <c r="C448" s="2" t="s">
        <v>1455</v>
      </c>
    </row>
    <row r="449" spans="1:3" x14ac:dyDescent="0.25">
      <c r="A449" s="7" t="s">
        <v>466</v>
      </c>
      <c r="B449" s="7" t="s">
        <v>22</v>
      </c>
      <c r="C449" s="2" t="s">
        <v>1456</v>
      </c>
    </row>
    <row r="450" spans="1:3" x14ac:dyDescent="0.25">
      <c r="A450" s="7" t="s">
        <v>467</v>
      </c>
      <c r="B450" s="7" t="s">
        <v>30</v>
      </c>
      <c r="C450" s="2" t="s">
        <v>1457</v>
      </c>
    </row>
    <row r="451" spans="1:3" x14ac:dyDescent="0.25">
      <c r="A451" s="7" t="s">
        <v>468</v>
      </c>
      <c r="B451" s="7" t="s">
        <v>27</v>
      </c>
      <c r="C451" s="2" t="s">
        <v>1458</v>
      </c>
    </row>
    <row r="452" spans="1:3" x14ac:dyDescent="0.25">
      <c r="A452" s="7" t="s">
        <v>469</v>
      </c>
      <c r="B452" s="7" t="s">
        <v>27</v>
      </c>
      <c r="C452" s="2" t="s">
        <v>1459</v>
      </c>
    </row>
    <row r="453" spans="1:3" x14ac:dyDescent="0.25">
      <c r="A453" s="7" t="s">
        <v>470</v>
      </c>
      <c r="B453" s="7" t="s">
        <v>15</v>
      </c>
      <c r="C453" s="2" t="s">
        <v>1460</v>
      </c>
    </row>
    <row r="454" spans="1:3" x14ac:dyDescent="0.25">
      <c r="A454" s="7" t="s">
        <v>471</v>
      </c>
      <c r="B454" s="7" t="s">
        <v>20</v>
      </c>
      <c r="C454" s="2" t="s">
        <v>1461</v>
      </c>
    </row>
    <row r="455" spans="1:3" x14ac:dyDescent="0.25">
      <c r="A455" s="7" t="s">
        <v>472</v>
      </c>
      <c r="B455" s="7" t="s">
        <v>11</v>
      </c>
      <c r="C455" s="2" t="s">
        <v>1462</v>
      </c>
    </row>
    <row r="456" spans="1:3" x14ac:dyDescent="0.25">
      <c r="A456" s="7" t="s">
        <v>473</v>
      </c>
      <c r="B456" s="7" t="s">
        <v>15</v>
      </c>
      <c r="C456" s="2" t="s">
        <v>1463</v>
      </c>
    </row>
    <row r="457" spans="1:3" x14ac:dyDescent="0.25">
      <c r="A457" s="7" t="s">
        <v>474</v>
      </c>
      <c r="B457" s="7" t="s">
        <v>22</v>
      </c>
      <c r="C457" s="2" t="s">
        <v>1464</v>
      </c>
    </row>
    <row r="458" spans="1:3" x14ac:dyDescent="0.25">
      <c r="A458" s="7" t="s">
        <v>475</v>
      </c>
      <c r="B458" s="7" t="s">
        <v>20</v>
      </c>
      <c r="C458" s="2" t="s">
        <v>1465</v>
      </c>
    </row>
    <row r="459" spans="1:3" x14ac:dyDescent="0.25">
      <c r="A459" s="7" t="s">
        <v>476</v>
      </c>
      <c r="B459" s="7" t="s">
        <v>15</v>
      </c>
      <c r="C459" s="2" t="s">
        <v>1466</v>
      </c>
    </row>
    <row r="460" spans="1:3" x14ac:dyDescent="0.25">
      <c r="A460" s="7" t="s">
        <v>477</v>
      </c>
      <c r="B460" s="7" t="s">
        <v>22</v>
      </c>
      <c r="C460" s="2" t="s">
        <v>1467</v>
      </c>
    </row>
    <row r="461" spans="1:3" x14ac:dyDescent="0.25">
      <c r="A461" s="7" t="s">
        <v>478</v>
      </c>
      <c r="B461" s="7" t="s">
        <v>27</v>
      </c>
      <c r="C461" s="2" t="s">
        <v>1468</v>
      </c>
    </row>
    <row r="462" spans="1:3" x14ac:dyDescent="0.25">
      <c r="A462" s="7" t="s">
        <v>479</v>
      </c>
      <c r="B462" s="7" t="s">
        <v>15</v>
      </c>
      <c r="C462" s="2" t="s">
        <v>1469</v>
      </c>
    </row>
    <row r="463" spans="1:3" x14ac:dyDescent="0.25">
      <c r="A463" s="7" t="s">
        <v>480</v>
      </c>
      <c r="B463" s="7" t="s">
        <v>13</v>
      </c>
      <c r="C463" s="2" t="s">
        <v>1470</v>
      </c>
    </row>
    <row r="464" spans="1:3" x14ac:dyDescent="0.25">
      <c r="A464" s="7" t="s">
        <v>481</v>
      </c>
      <c r="B464" s="7" t="s">
        <v>13</v>
      </c>
      <c r="C464" s="2" t="s">
        <v>1471</v>
      </c>
    </row>
    <row r="465" spans="1:3" x14ac:dyDescent="0.25">
      <c r="A465" s="7" t="s">
        <v>482</v>
      </c>
      <c r="B465" s="7" t="s">
        <v>13</v>
      </c>
      <c r="C465" s="2" t="s">
        <v>1472</v>
      </c>
    </row>
    <row r="466" spans="1:3" x14ac:dyDescent="0.25">
      <c r="A466" s="7" t="s">
        <v>483</v>
      </c>
      <c r="B466" s="7" t="s">
        <v>15</v>
      </c>
      <c r="C466" s="2" t="s">
        <v>1473</v>
      </c>
    </row>
    <row r="467" spans="1:3" x14ac:dyDescent="0.25">
      <c r="A467" s="7" t="s">
        <v>484</v>
      </c>
      <c r="B467" s="7" t="s">
        <v>15</v>
      </c>
      <c r="C467" s="2" t="s">
        <v>1474</v>
      </c>
    </row>
    <row r="468" spans="1:3" x14ac:dyDescent="0.25">
      <c r="A468" s="7" t="s">
        <v>485</v>
      </c>
      <c r="B468" s="7" t="s">
        <v>15</v>
      </c>
      <c r="C468" s="2" t="s">
        <v>1475</v>
      </c>
    </row>
    <row r="469" spans="1:3" x14ac:dyDescent="0.25">
      <c r="A469" s="7" t="s">
        <v>486</v>
      </c>
      <c r="B469" s="7" t="s">
        <v>11</v>
      </c>
      <c r="C469" s="2" t="s">
        <v>1476</v>
      </c>
    </row>
    <row r="470" spans="1:3" x14ac:dyDescent="0.25">
      <c r="A470" s="7" t="s">
        <v>487</v>
      </c>
      <c r="B470" s="7" t="s">
        <v>20</v>
      </c>
      <c r="C470" s="2" t="s">
        <v>1477</v>
      </c>
    </row>
    <row r="471" spans="1:3" x14ac:dyDescent="0.25">
      <c r="A471" s="7" t="s">
        <v>488</v>
      </c>
      <c r="B471" s="7" t="s">
        <v>22</v>
      </c>
      <c r="C471" s="2" t="s">
        <v>1478</v>
      </c>
    </row>
    <row r="472" spans="1:3" x14ac:dyDescent="0.25">
      <c r="A472" s="7" t="s">
        <v>489</v>
      </c>
      <c r="B472" s="7" t="s">
        <v>20</v>
      </c>
      <c r="C472" s="2" t="s">
        <v>1479</v>
      </c>
    </row>
    <row r="473" spans="1:3" x14ac:dyDescent="0.25">
      <c r="A473" s="7" t="s">
        <v>490</v>
      </c>
      <c r="B473" s="7" t="s">
        <v>15</v>
      </c>
      <c r="C473" s="2" t="s">
        <v>1480</v>
      </c>
    </row>
    <row r="474" spans="1:3" x14ac:dyDescent="0.25">
      <c r="A474" s="7" t="s">
        <v>491</v>
      </c>
      <c r="B474" s="7" t="s">
        <v>15</v>
      </c>
      <c r="C474" s="2" t="s">
        <v>1481</v>
      </c>
    </row>
    <row r="475" spans="1:3" x14ac:dyDescent="0.25">
      <c r="A475" s="7" t="s">
        <v>492</v>
      </c>
      <c r="B475" s="7" t="s">
        <v>20</v>
      </c>
      <c r="C475" s="2" t="s">
        <v>1482</v>
      </c>
    </row>
    <row r="476" spans="1:3" x14ac:dyDescent="0.25">
      <c r="A476" s="7" t="s">
        <v>493</v>
      </c>
      <c r="B476" s="7" t="s">
        <v>15</v>
      </c>
      <c r="C476" s="2" t="s">
        <v>1483</v>
      </c>
    </row>
    <row r="477" spans="1:3" x14ac:dyDescent="0.25">
      <c r="A477" s="7" t="s">
        <v>494</v>
      </c>
      <c r="B477" s="7" t="s">
        <v>13</v>
      </c>
      <c r="C477" s="2" t="s">
        <v>1484</v>
      </c>
    </row>
    <row r="478" spans="1:3" x14ac:dyDescent="0.25">
      <c r="A478" s="7" t="s">
        <v>495</v>
      </c>
      <c r="B478" s="7" t="s">
        <v>15</v>
      </c>
      <c r="C478" s="2" t="s">
        <v>1485</v>
      </c>
    </row>
    <row r="479" spans="1:3" x14ac:dyDescent="0.25">
      <c r="A479" s="7" t="s">
        <v>496</v>
      </c>
      <c r="B479" s="7" t="s">
        <v>30</v>
      </c>
      <c r="C479" s="2" t="s">
        <v>1486</v>
      </c>
    </row>
    <row r="480" spans="1:3" x14ac:dyDescent="0.25">
      <c r="A480" s="7" t="s">
        <v>497</v>
      </c>
      <c r="B480" s="7" t="s">
        <v>15</v>
      </c>
      <c r="C480" s="2" t="s">
        <v>1487</v>
      </c>
    </row>
    <row r="481" spans="1:3" x14ac:dyDescent="0.25">
      <c r="A481" s="7" t="s">
        <v>498</v>
      </c>
      <c r="B481" s="7" t="s">
        <v>15</v>
      </c>
      <c r="C481" s="2" t="s">
        <v>1488</v>
      </c>
    </row>
    <row r="482" spans="1:3" x14ac:dyDescent="0.25">
      <c r="A482" s="7" t="s">
        <v>499</v>
      </c>
      <c r="B482" s="7" t="s">
        <v>15</v>
      </c>
      <c r="C482" s="2" t="s">
        <v>1489</v>
      </c>
    </row>
    <row r="483" spans="1:3" x14ac:dyDescent="0.25">
      <c r="A483" s="7" t="s">
        <v>500</v>
      </c>
      <c r="B483" s="7" t="s">
        <v>20</v>
      </c>
      <c r="C483" s="2" t="s">
        <v>1490</v>
      </c>
    </row>
    <row r="484" spans="1:3" x14ac:dyDescent="0.25">
      <c r="A484" s="7" t="s">
        <v>501</v>
      </c>
      <c r="B484" s="7" t="s">
        <v>20</v>
      </c>
      <c r="C484" s="2" t="s">
        <v>1491</v>
      </c>
    </row>
    <row r="485" spans="1:3" x14ac:dyDescent="0.25">
      <c r="A485" s="7" t="s">
        <v>502</v>
      </c>
      <c r="B485" s="7" t="s">
        <v>20</v>
      </c>
      <c r="C485" s="2" t="s">
        <v>1492</v>
      </c>
    </row>
    <row r="486" spans="1:3" x14ac:dyDescent="0.25">
      <c r="A486" s="7" t="s">
        <v>503</v>
      </c>
      <c r="B486" s="7" t="s">
        <v>57</v>
      </c>
      <c r="C486" s="2" t="s">
        <v>1493</v>
      </c>
    </row>
    <row r="487" spans="1:3" x14ac:dyDescent="0.25">
      <c r="A487" s="7" t="s">
        <v>504</v>
      </c>
      <c r="B487" s="7" t="s">
        <v>9</v>
      </c>
      <c r="C487" s="2" t="s">
        <v>1494</v>
      </c>
    </row>
    <row r="488" spans="1:3" x14ac:dyDescent="0.25">
      <c r="A488" s="7" t="s">
        <v>505</v>
      </c>
      <c r="B488" s="7" t="s">
        <v>22</v>
      </c>
      <c r="C488" s="2" t="s">
        <v>1495</v>
      </c>
    </row>
    <row r="489" spans="1:3" x14ac:dyDescent="0.25">
      <c r="A489" s="7" t="s">
        <v>506</v>
      </c>
      <c r="B489" s="7" t="s">
        <v>20</v>
      </c>
      <c r="C489" s="2" t="s">
        <v>1496</v>
      </c>
    </row>
    <row r="490" spans="1:3" x14ac:dyDescent="0.25">
      <c r="A490" s="7" t="s">
        <v>507</v>
      </c>
      <c r="B490" s="7" t="s">
        <v>15</v>
      </c>
      <c r="C490" s="2" t="s">
        <v>1497</v>
      </c>
    </row>
    <row r="491" spans="1:3" x14ac:dyDescent="0.25">
      <c r="A491" s="7" t="s">
        <v>508</v>
      </c>
      <c r="B491" s="7" t="s">
        <v>22</v>
      </c>
      <c r="C491" s="2" t="s">
        <v>1498</v>
      </c>
    </row>
    <row r="492" spans="1:3" x14ac:dyDescent="0.25">
      <c r="A492" s="7" t="s">
        <v>509</v>
      </c>
      <c r="B492" s="7" t="s">
        <v>22</v>
      </c>
      <c r="C492" s="2" t="s">
        <v>1499</v>
      </c>
    </row>
    <row r="493" spans="1:3" x14ac:dyDescent="0.25">
      <c r="A493" s="7" t="s">
        <v>510</v>
      </c>
      <c r="B493" s="7" t="s">
        <v>9</v>
      </c>
      <c r="C493" s="2" t="s">
        <v>1500</v>
      </c>
    </row>
    <row r="494" spans="1:3" x14ac:dyDescent="0.25">
      <c r="A494" s="7" t="s">
        <v>511</v>
      </c>
      <c r="B494" s="7" t="s">
        <v>11</v>
      </c>
      <c r="C494" s="2" t="s">
        <v>1501</v>
      </c>
    </row>
    <row r="495" spans="1:3" x14ac:dyDescent="0.25">
      <c r="A495" s="7" t="s">
        <v>512</v>
      </c>
      <c r="B495" s="7" t="s">
        <v>13</v>
      </c>
      <c r="C495" s="2" t="s">
        <v>1502</v>
      </c>
    </row>
    <row r="496" spans="1:3" x14ac:dyDescent="0.25">
      <c r="A496" s="7" t="s">
        <v>513</v>
      </c>
      <c r="B496" s="7" t="s">
        <v>20</v>
      </c>
      <c r="C496" s="2" t="s">
        <v>1503</v>
      </c>
    </row>
    <row r="497" spans="1:3" x14ac:dyDescent="0.25">
      <c r="A497" s="7" t="s">
        <v>514</v>
      </c>
      <c r="B497" s="7" t="s">
        <v>15</v>
      </c>
      <c r="C497" s="2" t="s">
        <v>1504</v>
      </c>
    </row>
    <row r="498" spans="1:3" x14ac:dyDescent="0.25">
      <c r="A498" s="7" t="s">
        <v>515</v>
      </c>
      <c r="B498" s="7" t="s">
        <v>57</v>
      </c>
      <c r="C498" s="2" t="s">
        <v>1505</v>
      </c>
    </row>
    <row r="499" spans="1:3" x14ac:dyDescent="0.25">
      <c r="A499" s="7" t="s">
        <v>516</v>
      </c>
      <c r="B499" s="7" t="s">
        <v>13</v>
      </c>
      <c r="C499" s="2" t="s">
        <v>1506</v>
      </c>
    </row>
    <row r="500" spans="1:3" x14ac:dyDescent="0.25">
      <c r="A500" s="7" t="s">
        <v>517</v>
      </c>
      <c r="B500" s="7" t="s">
        <v>15</v>
      </c>
      <c r="C500" s="2" t="s">
        <v>1507</v>
      </c>
    </row>
    <row r="501" spans="1:3" x14ac:dyDescent="0.25">
      <c r="A501" s="7" t="s">
        <v>518</v>
      </c>
      <c r="B501" s="7" t="s">
        <v>13</v>
      </c>
      <c r="C501" s="2" t="s">
        <v>1508</v>
      </c>
    </row>
    <row r="502" spans="1:3" x14ac:dyDescent="0.25">
      <c r="A502" s="7" t="s">
        <v>519</v>
      </c>
      <c r="B502" s="7" t="s">
        <v>13</v>
      </c>
      <c r="C502" s="2" t="s">
        <v>1509</v>
      </c>
    </row>
    <row r="503" spans="1:3" x14ac:dyDescent="0.25">
      <c r="A503" s="7" t="s">
        <v>520</v>
      </c>
      <c r="B503" s="7" t="s">
        <v>27</v>
      </c>
      <c r="C503" s="2" t="s">
        <v>1510</v>
      </c>
    </row>
    <row r="504" spans="1:3" x14ac:dyDescent="0.25">
      <c r="A504" s="7" t="s">
        <v>521</v>
      </c>
      <c r="B504" s="7" t="s">
        <v>27</v>
      </c>
      <c r="C504" s="2" t="s">
        <v>1511</v>
      </c>
    </row>
    <row r="505" spans="1:3" x14ac:dyDescent="0.25">
      <c r="A505" s="7" t="s">
        <v>522</v>
      </c>
      <c r="B505" s="7" t="s">
        <v>13</v>
      </c>
      <c r="C505" s="2" t="s">
        <v>1512</v>
      </c>
    </row>
    <row r="506" spans="1:3" x14ac:dyDescent="0.25">
      <c r="A506" s="7" t="s">
        <v>523</v>
      </c>
      <c r="B506" s="7" t="s">
        <v>20</v>
      </c>
      <c r="C506" s="2" t="s">
        <v>1513</v>
      </c>
    </row>
    <row r="507" spans="1:3" x14ac:dyDescent="0.25">
      <c r="A507" s="7" t="s">
        <v>524</v>
      </c>
      <c r="B507" s="7" t="s">
        <v>13</v>
      </c>
      <c r="C507" s="2" t="s">
        <v>1514</v>
      </c>
    </row>
    <row r="508" spans="1:3" x14ac:dyDescent="0.25">
      <c r="A508" s="7" t="s">
        <v>525</v>
      </c>
      <c r="B508" s="7" t="s">
        <v>15</v>
      </c>
      <c r="C508" s="2" t="s">
        <v>1515</v>
      </c>
    </row>
    <row r="509" spans="1:3" x14ac:dyDescent="0.25">
      <c r="A509" s="7" t="s">
        <v>526</v>
      </c>
      <c r="B509" s="7" t="s">
        <v>15</v>
      </c>
      <c r="C509" s="2" t="s">
        <v>1516</v>
      </c>
    </row>
    <row r="510" spans="1:3" x14ac:dyDescent="0.25">
      <c r="A510" s="7" t="s">
        <v>527</v>
      </c>
      <c r="B510" s="7" t="s">
        <v>9</v>
      </c>
      <c r="C510" s="2" t="s">
        <v>1517</v>
      </c>
    </row>
    <row r="511" spans="1:3" x14ac:dyDescent="0.25">
      <c r="A511" s="7" t="s">
        <v>528</v>
      </c>
      <c r="B511" s="7" t="s">
        <v>15</v>
      </c>
      <c r="C511" s="2" t="s">
        <v>1518</v>
      </c>
    </row>
    <row r="512" spans="1:3" x14ac:dyDescent="0.25">
      <c r="A512" s="7" t="s">
        <v>529</v>
      </c>
      <c r="B512" s="7" t="s">
        <v>15</v>
      </c>
      <c r="C512" s="2" t="s">
        <v>1519</v>
      </c>
    </row>
    <row r="513" spans="1:3" x14ac:dyDescent="0.25">
      <c r="A513" s="7" t="s">
        <v>530</v>
      </c>
      <c r="B513" s="7" t="s">
        <v>15</v>
      </c>
      <c r="C513" s="2" t="s">
        <v>1520</v>
      </c>
    </row>
    <row r="514" spans="1:3" x14ac:dyDescent="0.25">
      <c r="A514" s="7" t="s">
        <v>531</v>
      </c>
      <c r="B514" s="7" t="s">
        <v>22</v>
      </c>
      <c r="C514" s="2" t="s">
        <v>1521</v>
      </c>
    </row>
    <row r="515" spans="1:3" x14ac:dyDescent="0.25">
      <c r="A515" s="7" t="s">
        <v>532</v>
      </c>
      <c r="B515" s="7" t="s">
        <v>27</v>
      </c>
      <c r="C515" s="2" t="s">
        <v>1522</v>
      </c>
    </row>
    <row r="516" spans="1:3" x14ac:dyDescent="0.25">
      <c r="A516" s="7" t="s">
        <v>533</v>
      </c>
      <c r="B516" s="7" t="s">
        <v>13</v>
      </c>
      <c r="C516" s="2" t="s">
        <v>1523</v>
      </c>
    </row>
    <row r="517" spans="1:3" x14ac:dyDescent="0.25">
      <c r="A517" s="7" t="s">
        <v>534</v>
      </c>
      <c r="B517" s="7" t="s">
        <v>9</v>
      </c>
      <c r="C517" s="2" t="s">
        <v>1524</v>
      </c>
    </row>
    <row r="518" spans="1:3" x14ac:dyDescent="0.25">
      <c r="A518" s="7" t="s">
        <v>535</v>
      </c>
      <c r="B518" s="7" t="s">
        <v>15</v>
      </c>
      <c r="C518" s="2" t="s">
        <v>1525</v>
      </c>
    </row>
    <row r="519" spans="1:3" x14ac:dyDescent="0.25">
      <c r="A519" s="7" t="s">
        <v>536</v>
      </c>
      <c r="B519" s="7" t="s">
        <v>13</v>
      </c>
      <c r="C519" s="2" t="s">
        <v>1526</v>
      </c>
    </row>
    <row r="520" spans="1:3" x14ac:dyDescent="0.25">
      <c r="A520" s="7" t="s">
        <v>537</v>
      </c>
      <c r="B520" s="7" t="s">
        <v>22</v>
      </c>
      <c r="C520" s="2" t="s">
        <v>1527</v>
      </c>
    </row>
    <row r="521" spans="1:3" x14ac:dyDescent="0.25">
      <c r="A521" s="7" t="s">
        <v>538</v>
      </c>
      <c r="B521" s="7" t="s">
        <v>9</v>
      </c>
      <c r="C521" s="2" t="s">
        <v>1528</v>
      </c>
    </row>
    <row r="522" spans="1:3" x14ac:dyDescent="0.25">
      <c r="A522" s="7" t="s">
        <v>539</v>
      </c>
      <c r="B522" s="7" t="s">
        <v>13</v>
      </c>
      <c r="C522" s="2" t="s">
        <v>1529</v>
      </c>
    </row>
    <row r="523" spans="1:3" x14ac:dyDescent="0.25">
      <c r="A523" s="7" t="s">
        <v>540</v>
      </c>
      <c r="B523" s="7" t="s">
        <v>57</v>
      </c>
      <c r="C523" s="2" t="s">
        <v>1530</v>
      </c>
    </row>
    <row r="524" spans="1:3" x14ac:dyDescent="0.25">
      <c r="A524" s="7" t="s">
        <v>541</v>
      </c>
      <c r="B524" s="7" t="s">
        <v>20</v>
      </c>
      <c r="C524" s="2" t="s">
        <v>1531</v>
      </c>
    </row>
    <row r="525" spans="1:3" x14ac:dyDescent="0.25">
      <c r="A525" s="7" t="s">
        <v>542</v>
      </c>
      <c r="B525" s="7" t="s">
        <v>20</v>
      </c>
      <c r="C525" s="2" t="s">
        <v>1532</v>
      </c>
    </row>
    <row r="526" spans="1:3" x14ac:dyDescent="0.25">
      <c r="A526" s="7" t="s">
        <v>543</v>
      </c>
      <c r="B526" s="7" t="s">
        <v>9</v>
      </c>
      <c r="C526" s="2" t="s">
        <v>1533</v>
      </c>
    </row>
    <row r="527" spans="1:3" x14ac:dyDescent="0.25">
      <c r="A527" s="7" t="s">
        <v>544</v>
      </c>
      <c r="B527" s="7" t="s">
        <v>15</v>
      </c>
      <c r="C527" s="2" t="s">
        <v>1534</v>
      </c>
    </row>
    <row r="528" spans="1:3" x14ac:dyDescent="0.25">
      <c r="A528" s="7" t="s">
        <v>545</v>
      </c>
      <c r="B528" s="7" t="s">
        <v>15</v>
      </c>
      <c r="C528" s="2" t="s">
        <v>1535</v>
      </c>
    </row>
    <row r="529" spans="1:3" x14ac:dyDescent="0.25">
      <c r="A529" s="7" t="s">
        <v>546</v>
      </c>
      <c r="B529" s="7" t="s">
        <v>20</v>
      </c>
      <c r="C529" s="2" t="s">
        <v>1536</v>
      </c>
    </row>
    <row r="530" spans="1:3" x14ac:dyDescent="0.25">
      <c r="A530" s="7" t="s">
        <v>547</v>
      </c>
      <c r="B530" s="7" t="s">
        <v>15</v>
      </c>
      <c r="C530" s="2" t="s">
        <v>1537</v>
      </c>
    </row>
    <row r="531" spans="1:3" x14ac:dyDescent="0.25">
      <c r="A531" s="7" t="s">
        <v>548</v>
      </c>
      <c r="B531" s="7" t="s">
        <v>20</v>
      </c>
      <c r="C531" s="2" t="s">
        <v>1093</v>
      </c>
    </row>
    <row r="532" spans="1:3" x14ac:dyDescent="0.25">
      <c r="A532" s="7" t="s">
        <v>549</v>
      </c>
      <c r="B532" s="7" t="s">
        <v>20</v>
      </c>
      <c r="C532" s="2" t="s">
        <v>1538</v>
      </c>
    </row>
    <row r="533" spans="1:3" x14ac:dyDescent="0.25">
      <c r="A533" s="7" t="s">
        <v>550</v>
      </c>
      <c r="B533" s="7" t="s">
        <v>15</v>
      </c>
      <c r="C533" s="2" t="s">
        <v>1539</v>
      </c>
    </row>
    <row r="534" spans="1:3" x14ac:dyDescent="0.25">
      <c r="A534" s="7" t="s">
        <v>551</v>
      </c>
      <c r="B534" s="7" t="s">
        <v>15</v>
      </c>
      <c r="C534" s="2" t="s">
        <v>1540</v>
      </c>
    </row>
    <row r="535" spans="1:3" x14ac:dyDescent="0.25">
      <c r="A535" s="7" t="s">
        <v>552</v>
      </c>
      <c r="B535" s="7" t="s">
        <v>15</v>
      </c>
      <c r="C535" s="2" t="s">
        <v>1541</v>
      </c>
    </row>
    <row r="536" spans="1:3" x14ac:dyDescent="0.25">
      <c r="A536" s="7" t="s">
        <v>553</v>
      </c>
      <c r="B536" s="7" t="s">
        <v>20</v>
      </c>
      <c r="C536" s="2" t="s">
        <v>1542</v>
      </c>
    </row>
    <row r="537" spans="1:3" x14ac:dyDescent="0.25">
      <c r="A537" s="7" t="s">
        <v>554</v>
      </c>
      <c r="B537" s="7" t="s">
        <v>93</v>
      </c>
      <c r="C537" s="2" t="s">
        <v>1543</v>
      </c>
    </row>
    <row r="538" spans="1:3" x14ac:dyDescent="0.25">
      <c r="A538" s="7" t="s">
        <v>555</v>
      </c>
      <c r="B538" s="7" t="s">
        <v>13</v>
      </c>
      <c r="C538" s="2" t="s">
        <v>1544</v>
      </c>
    </row>
    <row r="539" spans="1:3" x14ac:dyDescent="0.25">
      <c r="A539" s="7" t="s">
        <v>556</v>
      </c>
      <c r="B539" s="7" t="s">
        <v>13</v>
      </c>
      <c r="C539" s="2" t="s">
        <v>1545</v>
      </c>
    </row>
    <row r="540" spans="1:3" x14ac:dyDescent="0.25">
      <c r="A540" s="7" t="s">
        <v>557</v>
      </c>
      <c r="B540" s="7" t="s">
        <v>15</v>
      </c>
      <c r="C540" s="2" t="s">
        <v>1546</v>
      </c>
    </row>
    <row r="541" spans="1:3" x14ac:dyDescent="0.25">
      <c r="A541" s="7" t="s">
        <v>558</v>
      </c>
      <c r="B541" s="7" t="s">
        <v>20</v>
      </c>
      <c r="C541" s="2" t="s">
        <v>1547</v>
      </c>
    </row>
    <row r="542" spans="1:3" x14ac:dyDescent="0.25">
      <c r="A542" s="7" t="s">
        <v>559</v>
      </c>
      <c r="B542" s="7" t="s">
        <v>15</v>
      </c>
      <c r="C542" s="2" t="s">
        <v>1548</v>
      </c>
    </row>
    <row r="543" spans="1:3" x14ac:dyDescent="0.25">
      <c r="A543" s="7" t="s">
        <v>560</v>
      </c>
      <c r="B543" s="7" t="s">
        <v>20</v>
      </c>
      <c r="C543" s="2" t="s">
        <v>1549</v>
      </c>
    </row>
    <row r="544" spans="1:3" x14ac:dyDescent="0.25">
      <c r="A544" s="7" t="s">
        <v>561</v>
      </c>
      <c r="B544" s="7" t="s">
        <v>9</v>
      </c>
      <c r="C544" s="2" t="s">
        <v>1550</v>
      </c>
    </row>
    <row r="545" spans="1:3" x14ac:dyDescent="0.25">
      <c r="A545" s="7" t="s">
        <v>562</v>
      </c>
      <c r="B545" s="7" t="s">
        <v>22</v>
      </c>
      <c r="C545" s="2" t="s">
        <v>1551</v>
      </c>
    </row>
    <row r="546" spans="1:3" x14ac:dyDescent="0.25">
      <c r="A546" s="7" t="s">
        <v>563</v>
      </c>
      <c r="B546" s="7" t="s">
        <v>20</v>
      </c>
      <c r="C546" s="2" t="s">
        <v>1552</v>
      </c>
    </row>
    <row r="547" spans="1:3" x14ac:dyDescent="0.25">
      <c r="A547" s="7" t="s">
        <v>564</v>
      </c>
      <c r="B547" s="7" t="s">
        <v>20</v>
      </c>
      <c r="C547" s="2" t="s">
        <v>1553</v>
      </c>
    </row>
    <row r="548" spans="1:3" x14ac:dyDescent="0.25">
      <c r="A548" s="7" t="s">
        <v>565</v>
      </c>
      <c r="B548" s="7" t="s">
        <v>20</v>
      </c>
      <c r="C548" s="2" t="s">
        <v>1554</v>
      </c>
    </row>
    <row r="549" spans="1:3" x14ac:dyDescent="0.25">
      <c r="A549" s="7" t="s">
        <v>566</v>
      </c>
      <c r="B549" s="7" t="s">
        <v>15</v>
      </c>
      <c r="C549" s="2" t="s">
        <v>1555</v>
      </c>
    </row>
    <row r="550" spans="1:3" x14ac:dyDescent="0.25">
      <c r="A550" s="7" t="s">
        <v>567</v>
      </c>
      <c r="B550" s="7" t="s">
        <v>15</v>
      </c>
      <c r="C550" s="2" t="s">
        <v>1556</v>
      </c>
    </row>
    <row r="551" spans="1:3" x14ac:dyDescent="0.25">
      <c r="A551" s="7" t="s">
        <v>568</v>
      </c>
      <c r="B551" s="7" t="s">
        <v>11</v>
      </c>
      <c r="C551" s="2" t="s">
        <v>1557</v>
      </c>
    </row>
    <row r="552" spans="1:3" x14ac:dyDescent="0.25">
      <c r="A552" s="7" t="s">
        <v>569</v>
      </c>
      <c r="B552" s="7" t="s">
        <v>20</v>
      </c>
      <c r="C552" s="2" t="s">
        <v>1558</v>
      </c>
    </row>
    <row r="553" spans="1:3" x14ac:dyDescent="0.25">
      <c r="A553" s="7" t="s">
        <v>570</v>
      </c>
      <c r="B553" s="7" t="s">
        <v>22</v>
      </c>
      <c r="C553" s="2" t="s">
        <v>1559</v>
      </c>
    </row>
    <row r="554" spans="1:3" x14ac:dyDescent="0.25">
      <c r="A554" s="7" t="s">
        <v>571</v>
      </c>
      <c r="B554" s="7" t="s">
        <v>20</v>
      </c>
      <c r="C554" s="2" t="s">
        <v>1560</v>
      </c>
    </row>
    <row r="555" spans="1:3" x14ac:dyDescent="0.25">
      <c r="A555" s="7" t="s">
        <v>572</v>
      </c>
      <c r="B555" s="7" t="s">
        <v>15</v>
      </c>
      <c r="C555" s="2" t="s">
        <v>1561</v>
      </c>
    </row>
    <row r="556" spans="1:3" x14ac:dyDescent="0.25">
      <c r="A556" s="7" t="s">
        <v>573</v>
      </c>
      <c r="B556" s="7" t="s">
        <v>9</v>
      </c>
      <c r="C556" s="2" t="s">
        <v>1562</v>
      </c>
    </row>
    <row r="557" spans="1:3" x14ac:dyDescent="0.25">
      <c r="A557" s="7" t="s">
        <v>574</v>
      </c>
      <c r="B557" s="7" t="s">
        <v>57</v>
      </c>
      <c r="C557" s="2" t="s">
        <v>1563</v>
      </c>
    </row>
    <row r="558" spans="1:3" x14ac:dyDescent="0.25">
      <c r="A558" s="7" t="s">
        <v>575</v>
      </c>
      <c r="B558" s="7" t="s">
        <v>57</v>
      </c>
      <c r="C558" s="2" t="s">
        <v>1564</v>
      </c>
    </row>
    <row r="559" spans="1:3" x14ac:dyDescent="0.25">
      <c r="A559" s="7" t="s">
        <v>576</v>
      </c>
      <c r="B559" s="7" t="s">
        <v>13</v>
      </c>
      <c r="C559" s="2" t="s">
        <v>1565</v>
      </c>
    </row>
    <row r="560" spans="1:3" x14ac:dyDescent="0.25">
      <c r="A560" s="7" t="s">
        <v>577</v>
      </c>
      <c r="B560" s="7" t="s">
        <v>22</v>
      </c>
      <c r="C560" s="2" t="s">
        <v>1566</v>
      </c>
    </row>
    <row r="561" spans="1:3" x14ac:dyDescent="0.25">
      <c r="A561" s="7" t="s">
        <v>578</v>
      </c>
      <c r="B561" s="7" t="s">
        <v>30</v>
      </c>
      <c r="C561" s="2" t="s">
        <v>1567</v>
      </c>
    </row>
    <row r="562" spans="1:3" x14ac:dyDescent="0.25">
      <c r="A562" s="7" t="s">
        <v>579</v>
      </c>
      <c r="B562" s="7" t="s">
        <v>15</v>
      </c>
      <c r="C562" s="2" t="s">
        <v>1568</v>
      </c>
    </row>
    <row r="563" spans="1:3" x14ac:dyDescent="0.25">
      <c r="A563" s="7" t="s">
        <v>580</v>
      </c>
      <c r="B563" s="7" t="s">
        <v>22</v>
      </c>
      <c r="C563" s="2" t="s">
        <v>1569</v>
      </c>
    </row>
    <row r="564" spans="1:3" x14ac:dyDescent="0.25">
      <c r="A564" s="7" t="s">
        <v>581</v>
      </c>
      <c r="B564" s="7" t="s">
        <v>15</v>
      </c>
      <c r="C564" s="2" t="s">
        <v>1570</v>
      </c>
    </row>
    <row r="565" spans="1:3" x14ac:dyDescent="0.25">
      <c r="A565" s="7" t="s">
        <v>582</v>
      </c>
      <c r="B565" s="7" t="s">
        <v>13</v>
      </c>
      <c r="C565" s="2" t="s">
        <v>1571</v>
      </c>
    </row>
    <row r="566" spans="1:3" x14ac:dyDescent="0.25">
      <c r="A566" s="7" t="s">
        <v>583</v>
      </c>
      <c r="B566" s="7" t="s">
        <v>13</v>
      </c>
      <c r="C566" s="2" t="s">
        <v>1572</v>
      </c>
    </row>
    <row r="567" spans="1:3" x14ac:dyDescent="0.25">
      <c r="A567" s="7" t="s">
        <v>584</v>
      </c>
      <c r="B567" s="7" t="s">
        <v>20</v>
      </c>
      <c r="C567" s="2" t="s">
        <v>1573</v>
      </c>
    </row>
    <row r="568" spans="1:3" x14ac:dyDescent="0.25">
      <c r="A568" s="7" t="s">
        <v>585</v>
      </c>
      <c r="B568" s="7" t="s">
        <v>20</v>
      </c>
      <c r="C568" s="2" t="s">
        <v>1574</v>
      </c>
    </row>
    <row r="569" spans="1:3" x14ac:dyDescent="0.25">
      <c r="A569" s="7" t="s">
        <v>586</v>
      </c>
      <c r="B569" s="7" t="s">
        <v>11</v>
      </c>
      <c r="C569" s="2" t="s">
        <v>1340</v>
      </c>
    </row>
    <row r="570" spans="1:3" x14ac:dyDescent="0.25">
      <c r="A570" s="7" t="s">
        <v>587</v>
      </c>
      <c r="B570" s="7" t="s">
        <v>11</v>
      </c>
      <c r="C570" s="2" t="s">
        <v>1575</v>
      </c>
    </row>
    <row r="571" spans="1:3" x14ac:dyDescent="0.25">
      <c r="A571" s="7" t="s">
        <v>588</v>
      </c>
      <c r="B571" s="7" t="s">
        <v>15</v>
      </c>
      <c r="C571" s="2" t="s">
        <v>1576</v>
      </c>
    </row>
    <row r="572" spans="1:3" x14ac:dyDescent="0.25">
      <c r="A572" s="7" t="s">
        <v>589</v>
      </c>
      <c r="B572" s="7" t="s">
        <v>20</v>
      </c>
      <c r="C572" s="2" t="s">
        <v>1577</v>
      </c>
    </row>
    <row r="573" spans="1:3" x14ac:dyDescent="0.25">
      <c r="A573" s="7" t="s">
        <v>590</v>
      </c>
      <c r="B573" s="7" t="s">
        <v>15</v>
      </c>
      <c r="C573" s="2" t="s">
        <v>1578</v>
      </c>
    </row>
    <row r="574" spans="1:3" x14ac:dyDescent="0.25">
      <c r="A574" s="7" t="s">
        <v>591</v>
      </c>
      <c r="B574" s="7" t="s">
        <v>22</v>
      </c>
      <c r="C574" s="2" t="s">
        <v>1579</v>
      </c>
    </row>
    <row r="575" spans="1:3" x14ac:dyDescent="0.25">
      <c r="A575" s="7" t="s">
        <v>592</v>
      </c>
      <c r="B575" s="7" t="s">
        <v>15</v>
      </c>
      <c r="C575" s="2" t="s">
        <v>1580</v>
      </c>
    </row>
    <row r="576" spans="1:3" x14ac:dyDescent="0.25">
      <c r="A576" s="7" t="s">
        <v>593</v>
      </c>
      <c r="B576" s="7" t="s">
        <v>20</v>
      </c>
      <c r="C576" s="2" t="s">
        <v>1292</v>
      </c>
    </row>
    <row r="577" spans="1:3" x14ac:dyDescent="0.25">
      <c r="A577" s="7" t="s">
        <v>594</v>
      </c>
      <c r="B577" s="7" t="s">
        <v>57</v>
      </c>
      <c r="C577" s="2" t="s">
        <v>1581</v>
      </c>
    </row>
    <row r="578" spans="1:3" x14ac:dyDescent="0.25">
      <c r="A578" s="7" t="s">
        <v>595</v>
      </c>
      <c r="B578" s="7" t="s">
        <v>20</v>
      </c>
      <c r="C578" s="2" t="s">
        <v>1582</v>
      </c>
    </row>
    <row r="579" spans="1:3" x14ac:dyDescent="0.25">
      <c r="A579" s="7" t="s">
        <v>596</v>
      </c>
      <c r="B579" s="7" t="s">
        <v>11</v>
      </c>
      <c r="C579" s="2" t="s">
        <v>1583</v>
      </c>
    </row>
    <row r="580" spans="1:3" x14ac:dyDescent="0.25">
      <c r="A580" s="7" t="s">
        <v>597</v>
      </c>
      <c r="B580" s="7" t="s">
        <v>22</v>
      </c>
      <c r="C580" s="2" t="s">
        <v>1584</v>
      </c>
    </row>
    <row r="581" spans="1:3" x14ac:dyDescent="0.25">
      <c r="A581" s="7" t="s">
        <v>598</v>
      </c>
      <c r="B581" s="7" t="s">
        <v>13</v>
      </c>
      <c r="C581" s="2" t="s">
        <v>1585</v>
      </c>
    </row>
    <row r="582" spans="1:3" x14ac:dyDescent="0.25">
      <c r="A582" s="7" t="s">
        <v>599</v>
      </c>
      <c r="B582" s="7" t="s">
        <v>13</v>
      </c>
      <c r="C582" s="2" t="s">
        <v>1586</v>
      </c>
    </row>
    <row r="583" spans="1:3" x14ac:dyDescent="0.25">
      <c r="A583" s="7" t="s">
        <v>600</v>
      </c>
      <c r="B583" s="7" t="s">
        <v>22</v>
      </c>
      <c r="C583" s="2" t="s">
        <v>1587</v>
      </c>
    </row>
    <row r="584" spans="1:3" x14ac:dyDescent="0.25">
      <c r="A584" s="7" t="s">
        <v>601</v>
      </c>
      <c r="B584" s="7" t="s">
        <v>15</v>
      </c>
      <c r="C584" s="2" t="s">
        <v>1588</v>
      </c>
    </row>
    <row r="585" spans="1:3" x14ac:dyDescent="0.25">
      <c r="A585" s="7" t="s">
        <v>602</v>
      </c>
      <c r="B585" s="7" t="s">
        <v>13</v>
      </c>
      <c r="C585" s="2" t="s">
        <v>1589</v>
      </c>
    </row>
    <row r="586" spans="1:3" x14ac:dyDescent="0.25">
      <c r="A586" s="7" t="s">
        <v>603</v>
      </c>
      <c r="B586" s="7" t="s">
        <v>15</v>
      </c>
      <c r="C586" s="2" t="s">
        <v>1590</v>
      </c>
    </row>
    <row r="587" spans="1:3" x14ac:dyDescent="0.25">
      <c r="A587" s="7" t="s">
        <v>604</v>
      </c>
      <c r="B587" s="7" t="s">
        <v>11</v>
      </c>
      <c r="C587" s="2" t="s">
        <v>1591</v>
      </c>
    </row>
    <row r="588" spans="1:3" x14ac:dyDescent="0.25">
      <c r="A588" s="7" t="s">
        <v>605</v>
      </c>
      <c r="B588" s="7" t="s">
        <v>57</v>
      </c>
      <c r="C588" s="2" t="s">
        <v>1592</v>
      </c>
    </row>
    <row r="589" spans="1:3" x14ac:dyDescent="0.25">
      <c r="A589" s="7" t="s">
        <v>606</v>
      </c>
      <c r="B589" s="7" t="s">
        <v>20</v>
      </c>
      <c r="C589" s="2" t="s">
        <v>1593</v>
      </c>
    </row>
    <row r="590" spans="1:3" x14ac:dyDescent="0.25">
      <c r="A590" s="7" t="s">
        <v>607</v>
      </c>
      <c r="B590" s="7" t="s">
        <v>22</v>
      </c>
      <c r="C590" s="2" t="s">
        <v>1594</v>
      </c>
    </row>
    <row r="591" spans="1:3" x14ac:dyDescent="0.25">
      <c r="A591" s="7" t="s">
        <v>608</v>
      </c>
      <c r="B591" s="7" t="s">
        <v>22</v>
      </c>
      <c r="C591" s="2" t="s">
        <v>1595</v>
      </c>
    </row>
    <row r="592" spans="1:3" x14ac:dyDescent="0.25">
      <c r="A592" s="7" t="s">
        <v>609</v>
      </c>
      <c r="B592" s="7" t="s">
        <v>27</v>
      </c>
      <c r="C592" s="2" t="s">
        <v>1596</v>
      </c>
    </row>
    <row r="593" spans="1:3" x14ac:dyDescent="0.25">
      <c r="A593" s="7" t="s">
        <v>610</v>
      </c>
      <c r="B593" s="7" t="s">
        <v>20</v>
      </c>
      <c r="C593" s="2" t="s">
        <v>1597</v>
      </c>
    </row>
    <row r="594" spans="1:3" x14ac:dyDescent="0.25">
      <c r="A594" s="7" t="s">
        <v>611</v>
      </c>
      <c r="B594" s="7" t="s">
        <v>20</v>
      </c>
      <c r="C594" s="2" t="s">
        <v>1598</v>
      </c>
    </row>
    <row r="595" spans="1:3" x14ac:dyDescent="0.25">
      <c r="A595" s="7" t="s">
        <v>612</v>
      </c>
      <c r="B595" s="7" t="s">
        <v>20</v>
      </c>
      <c r="C595" s="2" t="s">
        <v>1599</v>
      </c>
    </row>
    <row r="596" spans="1:3" x14ac:dyDescent="0.25">
      <c r="A596" s="7" t="s">
        <v>613</v>
      </c>
      <c r="B596" s="7" t="s">
        <v>15</v>
      </c>
      <c r="C596" s="2" t="s">
        <v>1600</v>
      </c>
    </row>
    <row r="597" spans="1:3" x14ac:dyDescent="0.25">
      <c r="A597" s="7" t="s">
        <v>614</v>
      </c>
      <c r="B597" s="7" t="s">
        <v>15</v>
      </c>
      <c r="C597" s="2" t="s">
        <v>1601</v>
      </c>
    </row>
    <row r="598" spans="1:3" x14ac:dyDescent="0.25">
      <c r="A598" s="7" t="s">
        <v>615</v>
      </c>
      <c r="B598" s="7" t="s">
        <v>93</v>
      </c>
      <c r="C598" s="2" t="s">
        <v>1602</v>
      </c>
    </row>
    <row r="599" spans="1:3" x14ac:dyDescent="0.25">
      <c r="A599" s="7" t="s">
        <v>616</v>
      </c>
      <c r="B599" s="7" t="s">
        <v>15</v>
      </c>
      <c r="C599" s="2" t="s">
        <v>1603</v>
      </c>
    </row>
    <row r="600" spans="1:3" x14ac:dyDescent="0.25">
      <c r="A600" s="7" t="s">
        <v>617</v>
      </c>
      <c r="B600" s="7" t="s">
        <v>20</v>
      </c>
      <c r="C600" s="2" t="s">
        <v>1604</v>
      </c>
    </row>
    <row r="601" spans="1:3" x14ac:dyDescent="0.25">
      <c r="A601" s="7" t="s">
        <v>618</v>
      </c>
      <c r="B601" s="7" t="s">
        <v>15</v>
      </c>
      <c r="C601" s="2" t="s">
        <v>1605</v>
      </c>
    </row>
    <row r="602" spans="1:3" x14ac:dyDescent="0.25">
      <c r="A602" s="7" t="s">
        <v>619</v>
      </c>
      <c r="B602" s="7" t="s">
        <v>30</v>
      </c>
      <c r="C602" s="2" t="s">
        <v>1606</v>
      </c>
    </row>
    <row r="603" spans="1:3" x14ac:dyDescent="0.25">
      <c r="A603" s="7" t="s">
        <v>620</v>
      </c>
      <c r="B603" s="7" t="s">
        <v>9</v>
      </c>
      <c r="C603" s="2" t="s">
        <v>1607</v>
      </c>
    </row>
    <row r="604" spans="1:3" x14ac:dyDescent="0.25">
      <c r="A604" s="7" t="s">
        <v>621</v>
      </c>
      <c r="B604" s="7" t="s">
        <v>22</v>
      </c>
      <c r="C604" s="2" t="s">
        <v>1608</v>
      </c>
    </row>
    <row r="605" spans="1:3" x14ac:dyDescent="0.25">
      <c r="A605" s="7" t="s">
        <v>622</v>
      </c>
      <c r="B605" s="7" t="s">
        <v>15</v>
      </c>
      <c r="C605" s="2" t="s">
        <v>1609</v>
      </c>
    </row>
    <row r="606" spans="1:3" x14ac:dyDescent="0.25">
      <c r="A606" s="7" t="s">
        <v>623</v>
      </c>
      <c r="B606" s="7" t="s">
        <v>20</v>
      </c>
      <c r="C606" s="2" t="s">
        <v>1610</v>
      </c>
    </row>
    <row r="607" spans="1:3" x14ac:dyDescent="0.25">
      <c r="A607" s="7" t="s">
        <v>624</v>
      </c>
      <c r="B607" s="7" t="s">
        <v>15</v>
      </c>
      <c r="C607" s="2" t="s">
        <v>1611</v>
      </c>
    </row>
    <row r="608" spans="1:3" x14ac:dyDescent="0.25">
      <c r="A608" s="7" t="s">
        <v>625</v>
      </c>
      <c r="B608" s="7" t="s">
        <v>20</v>
      </c>
      <c r="C608" s="2" t="s">
        <v>1612</v>
      </c>
    </row>
    <row r="609" spans="1:3" x14ac:dyDescent="0.25">
      <c r="A609" s="7" t="s">
        <v>626</v>
      </c>
      <c r="B609" s="7" t="s">
        <v>15</v>
      </c>
      <c r="C609" s="2" t="s">
        <v>1613</v>
      </c>
    </row>
    <row r="610" spans="1:3" x14ac:dyDescent="0.25">
      <c r="A610" s="7" t="s">
        <v>627</v>
      </c>
      <c r="B610" s="7" t="s">
        <v>9</v>
      </c>
      <c r="C610" s="2" t="s">
        <v>1614</v>
      </c>
    </row>
    <row r="611" spans="1:3" x14ac:dyDescent="0.25">
      <c r="A611" s="7" t="s">
        <v>628</v>
      </c>
      <c r="B611" s="7" t="s">
        <v>20</v>
      </c>
      <c r="C611" s="2" t="s">
        <v>1615</v>
      </c>
    </row>
    <row r="612" spans="1:3" x14ac:dyDescent="0.25">
      <c r="A612" s="7" t="s">
        <v>629</v>
      </c>
      <c r="B612" s="7" t="s">
        <v>98</v>
      </c>
      <c r="C612" s="2" t="s">
        <v>1616</v>
      </c>
    </row>
    <row r="613" spans="1:3" x14ac:dyDescent="0.25">
      <c r="A613" s="7" t="s">
        <v>630</v>
      </c>
      <c r="B613" s="7" t="s">
        <v>20</v>
      </c>
      <c r="C613" s="2" t="s">
        <v>1617</v>
      </c>
    </row>
    <row r="614" spans="1:3" x14ac:dyDescent="0.25">
      <c r="A614" s="7" t="s">
        <v>631</v>
      </c>
      <c r="B614" s="7" t="s">
        <v>20</v>
      </c>
      <c r="C614" s="2" t="s">
        <v>1618</v>
      </c>
    </row>
    <row r="615" spans="1:3" x14ac:dyDescent="0.25">
      <c r="A615" s="7" t="s">
        <v>632</v>
      </c>
      <c r="B615" s="7" t="s">
        <v>15</v>
      </c>
      <c r="C615" s="2" t="s">
        <v>1619</v>
      </c>
    </row>
    <row r="616" spans="1:3" x14ac:dyDescent="0.25">
      <c r="A616" s="7" t="s">
        <v>633</v>
      </c>
      <c r="B616" s="7" t="s">
        <v>15</v>
      </c>
      <c r="C616" s="2" t="s">
        <v>1620</v>
      </c>
    </row>
    <row r="617" spans="1:3" x14ac:dyDescent="0.25">
      <c r="A617" s="7" t="s">
        <v>634</v>
      </c>
      <c r="B617" s="7" t="s">
        <v>22</v>
      </c>
      <c r="C617" s="2" t="s">
        <v>1621</v>
      </c>
    </row>
    <row r="618" spans="1:3" x14ac:dyDescent="0.25">
      <c r="A618" s="7" t="s">
        <v>635</v>
      </c>
      <c r="B618" s="7" t="s">
        <v>15</v>
      </c>
      <c r="C618" s="2" t="s">
        <v>1622</v>
      </c>
    </row>
    <row r="619" spans="1:3" x14ac:dyDescent="0.25">
      <c r="A619" s="7" t="s">
        <v>636</v>
      </c>
      <c r="B619" s="7" t="s">
        <v>20</v>
      </c>
      <c r="C619" s="2" t="s">
        <v>1623</v>
      </c>
    </row>
    <row r="620" spans="1:3" x14ac:dyDescent="0.25">
      <c r="A620" s="7" t="s">
        <v>637</v>
      </c>
      <c r="B620" s="7" t="s">
        <v>98</v>
      </c>
      <c r="C620" s="2" t="s">
        <v>1624</v>
      </c>
    </row>
    <row r="621" spans="1:3" x14ac:dyDescent="0.25">
      <c r="A621" s="7" t="s">
        <v>638</v>
      </c>
      <c r="B621" s="7" t="s">
        <v>15</v>
      </c>
      <c r="C621" s="2" t="s">
        <v>1625</v>
      </c>
    </row>
    <row r="622" spans="1:3" x14ac:dyDescent="0.25">
      <c r="A622" s="7" t="s">
        <v>639</v>
      </c>
      <c r="B622" s="7" t="s">
        <v>11</v>
      </c>
      <c r="C622" s="2" t="s">
        <v>1626</v>
      </c>
    </row>
    <row r="623" spans="1:3" x14ac:dyDescent="0.25">
      <c r="A623" s="7" t="s">
        <v>640</v>
      </c>
      <c r="B623" s="7" t="s">
        <v>11</v>
      </c>
      <c r="C623" s="2" t="s">
        <v>1627</v>
      </c>
    </row>
    <row r="624" spans="1:3" x14ac:dyDescent="0.25">
      <c r="A624" s="7" t="s">
        <v>641</v>
      </c>
      <c r="B624" s="7" t="s">
        <v>20</v>
      </c>
      <c r="C624" s="2" t="s">
        <v>1628</v>
      </c>
    </row>
    <row r="625" spans="1:3" x14ac:dyDescent="0.25">
      <c r="A625" s="7" t="s">
        <v>642</v>
      </c>
      <c r="B625" s="7" t="s">
        <v>15</v>
      </c>
      <c r="C625" s="2" t="s">
        <v>1629</v>
      </c>
    </row>
    <row r="626" spans="1:3" x14ac:dyDescent="0.25">
      <c r="A626" s="7" t="s">
        <v>643</v>
      </c>
      <c r="B626" s="7" t="s">
        <v>27</v>
      </c>
      <c r="C626" s="2" t="s">
        <v>1630</v>
      </c>
    </row>
    <row r="627" spans="1:3" x14ac:dyDescent="0.25">
      <c r="A627" s="7" t="s">
        <v>644</v>
      </c>
      <c r="B627" s="7" t="s">
        <v>15</v>
      </c>
      <c r="C627" s="2" t="s">
        <v>1631</v>
      </c>
    </row>
    <row r="628" spans="1:3" x14ac:dyDescent="0.25">
      <c r="A628" s="7" t="s">
        <v>645</v>
      </c>
      <c r="B628" s="7" t="s">
        <v>22</v>
      </c>
      <c r="C628" s="2" t="s">
        <v>1632</v>
      </c>
    </row>
    <row r="629" spans="1:3" x14ac:dyDescent="0.25">
      <c r="A629" s="7" t="s">
        <v>646</v>
      </c>
      <c r="B629" s="7" t="s">
        <v>11</v>
      </c>
      <c r="C629" s="2" t="s">
        <v>1633</v>
      </c>
    </row>
    <row r="630" spans="1:3" x14ac:dyDescent="0.25">
      <c r="A630" s="7" t="s">
        <v>647</v>
      </c>
      <c r="B630" s="7" t="s">
        <v>15</v>
      </c>
      <c r="C630" s="2" t="s">
        <v>1634</v>
      </c>
    </row>
    <row r="631" spans="1:3" x14ac:dyDescent="0.25">
      <c r="A631" s="7" t="s">
        <v>648</v>
      </c>
      <c r="B631" s="7" t="s">
        <v>13</v>
      </c>
      <c r="C631" s="2" t="s">
        <v>1635</v>
      </c>
    </row>
    <row r="632" spans="1:3" x14ac:dyDescent="0.25">
      <c r="A632" s="7" t="s">
        <v>649</v>
      </c>
      <c r="B632" s="7" t="s">
        <v>20</v>
      </c>
      <c r="C632" s="2" t="s">
        <v>1636</v>
      </c>
    </row>
    <row r="633" spans="1:3" x14ac:dyDescent="0.25">
      <c r="A633" s="7" t="s">
        <v>650</v>
      </c>
      <c r="B633" s="7" t="s">
        <v>11</v>
      </c>
      <c r="C633" s="2" t="s">
        <v>1637</v>
      </c>
    </row>
    <row r="634" spans="1:3" x14ac:dyDescent="0.25">
      <c r="A634" s="7" t="s">
        <v>651</v>
      </c>
      <c r="B634" s="7" t="s">
        <v>20</v>
      </c>
      <c r="C634" s="2" t="s">
        <v>2000</v>
      </c>
    </row>
    <row r="635" spans="1:3" x14ac:dyDescent="0.25">
      <c r="A635" s="7" t="s">
        <v>652</v>
      </c>
      <c r="B635" s="7" t="s">
        <v>27</v>
      </c>
      <c r="C635" s="2" t="s">
        <v>1638</v>
      </c>
    </row>
    <row r="636" spans="1:3" x14ac:dyDescent="0.25">
      <c r="A636" s="7" t="s">
        <v>653</v>
      </c>
      <c r="B636" s="7" t="s">
        <v>15</v>
      </c>
      <c r="C636" s="2" t="s">
        <v>1639</v>
      </c>
    </row>
    <row r="637" spans="1:3" x14ac:dyDescent="0.25">
      <c r="A637" s="7" t="s">
        <v>654</v>
      </c>
      <c r="B637" s="7" t="s">
        <v>13</v>
      </c>
      <c r="C637" s="2" t="s">
        <v>1640</v>
      </c>
    </row>
    <row r="638" spans="1:3" x14ac:dyDescent="0.25">
      <c r="A638" s="7" t="s">
        <v>655</v>
      </c>
      <c r="B638" s="7" t="s">
        <v>30</v>
      </c>
      <c r="C638" s="2" t="s">
        <v>1641</v>
      </c>
    </row>
    <row r="639" spans="1:3" x14ac:dyDescent="0.25">
      <c r="A639" s="7" t="s">
        <v>656</v>
      </c>
      <c r="B639" s="7" t="s">
        <v>30</v>
      </c>
      <c r="C639" s="2" t="s">
        <v>1642</v>
      </c>
    </row>
    <row r="640" spans="1:3" x14ac:dyDescent="0.25">
      <c r="A640" s="7" t="s">
        <v>657</v>
      </c>
      <c r="B640" s="7" t="s">
        <v>11</v>
      </c>
      <c r="C640" s="2" t="s">
        <v>1643</v>
      </c>
    </row>
    <row r="641" spans="1:3" x14ac:dyDescent="0.25">
      <c r="A641" s="7" t="s">
        <v>658</v>
      </c>
      <c r="B641" s="7" t="s">
        <v>20</v>
      </c>
      <c r="C641" s="2" t="s">
        <v>1644</v>
      </c>
    </row>
    <row r="642" spans="1:3" x14ac:dyDescent="0.25">
      <c r="A642" s="7" t="s">
        <v>659</v>
      </c>
      <c r="B642" s="7" t="s">
        <v>22</v>
      </c>
      <c r="C642" s="2" t="s">
        <v>1645</v>
      </c>
    </row>
    <row r="643" spans="1:3" x14ac:dyDescent="0.25">
      <c r="A643" s="7" t="s">
        <v>660</v>
      </c>
      <c r="B643" s="7" t="s">
        <v>15</v>
      </c>
      <c r="C643" s="2" t="s">
        <v>1646</v>
      </c>
    </row>
    <row r="644" spans="1:3" x14ac:dyDescent="0.25">
      <c r="A644" s="7" t="s">
        <v>661</v>
      </c>
      <c r="B644" s="7" t="s">
        <v>15</v>
      </c>
      <c r="C644" s="2" t="s">
        <v>1647</v>
      </c>
    </row>
    <row r="645" spans="1:3" x14ac:dyDescent="0.25">
      <c r="A645" s="7" t="s">
        <v>662</v>
      </c>
      <c r="B645" s="7" t="s">
        <v>15</v>
      </c>
      <c r="C645" s="2" t="s">
        <v>1648</v>
      </c>
    </row>
    <row r="646" spans="1:3" x14ac:dyDescent="0.25">
      <c r="A646" s="7" t="s">
        <v>663</v>
      </c>
      <c r="B646" s="7" t="s">
        <v>15</v>
      </c>
      <c r="C646" s="2" t="s">
        <v>1649</v>
      </c>
    </row>
    <row r="647" spans="1:3" x14ac:dyDescent="0.25">
      <c r="A647" s="7" t="s">
        <v>664</v>
      </c>
      <c r="B647" s="7" t="s">
        <v>9</v>
      </c>
      <c r="C647" s="2" t="s">
        <v>1650</v>
      </c>
    </row>
    <row r="648" spans="1:3" x14ac:dyDescent="0.25">
      <c r="A648" s="7" t="s">
        <v>665</v>
      </c>
      <c r="B648" s="7" t="s">
        <v>93</v>
      </c>
      <c r="C648" s="2" t="s">
        <v>1651</v>
      </c>
    </row>
    <row r="649" spans="1:3" x14ac:dyDescent="0.25">
      <c r="A649" s="7" t="s">
        <v>666</v>
      </c>
      <c r="B649" s="7" t="s">
        <v>15</v>
      </c>
      <c r="C649" s="2" t="s">
        <v>1652</v>
      </c>
    </row>
    <row r="650" spans="1:3" x14ac:dyDescent="0.25">
      <c r="A650" s="7" t="s">
        <v>667</v>
      </c>
      <c r="B650" s="7" t="s">
        <v>15</v>
      </c>
      <c r="C650" s="2" t="s">
        <v>1653</v>
      </c>
    </row>
    <row r="651" spans="1:3" x14ac:dyDescent="0.25">
      <c r="A651" s="7" t="s">
        <v>668</v>
      </c>
      <c r="B651" s="7" t="s">
        <v>20</v>
      </c>
      <c r="C651" s="2" t="s">
        <v>1654</v>
      </c>
    </row>
    <row r="652" spans="1:3" x14ac:dyDescent="0.25">
      <c r="A652" s="7" t="s">
        <v>669</v>
      </c>
      <c r="B652" s="7" t="s">
        <v>15</v>
      </c>
      <c r="C652" s="2" t="s">
        <v>1655</v>
      </c>
    </row>
    <row r="653" spans="1:3" x14ac:dyDescent="0.25">
      <c r="A653" s="7" t="s">
        <v>670</v>
      </c>
      <c r="B653" s="7" t="s">
        <v>98</v>
      </c>
      <c r="C653" s="2" t="s">
        <v>1656</v>
      </c>
    </row>
    <row r="654" spans="1:3" x14ac:dyDescent="0.25">
      <c r="A654" s="7" t="s">
        <v>671</v>
      </c>
      <c r="B654" s="7" t="s">
        <v>13</v>
      </c>
      <c r="C654" s="2" t="s">
        <v>1657</v>
      </c>
    </row>
    <row r="655" spans="1:3" x14ac:dyDescent="0.25">
      <c r="A655" s="7" t="s">
        <v>672</v>
      </c>
      <c r="B655" s="7" t="s">
        <v>57</v>
      </c>
      <c r="C655" s="2" t="s">
        <v>1658</v>
      </c>
    </row>
    <row r="656" spans="1:3" x14ac:dyDescent="0.25">
      <c r="A656" s="7" t="s">
        <v>673</v>
      </c>
      <c r="B656" s="7" t="s">
        <v>20</v>
      </c>
      <c r="C656" s="2" t="s">
        <v>1659</v>
      </c>
    </row>
    <row r="657" spans="1:3" x14ac:dyDescent="0.25">
      <c r="A657" s="7" t="s">
        <v>674</v>
      </c>
      <c r="B657" s="7" t="s">
        <v>20</v>
      </c>
      <c r="C657" s="2" t="s">
        <v>1660</v>
      </c>
    </row>
    <row r="658" spans="1:3" x14ac:dyDescent="0.25">
      <c r="A658" s="7" t="s">
        <v>675</v>
      </c>
      <c r="B658" s="7" t="s">
        <v>22</v>
      </c>
      <c r="C658" s="2" t="s">
        <v>1661</v>
      </c>
    </row>
    <row r="659" spans="1:3" x14ac:dyDescent="0.25">
      <c r="A659" s="7" t="s">
        <v>676</v>
      </c>
      <c r="B659" s="7" t="s">
        <v>15</v>
      </c>
      <c r="C659" s="2" t="s">
        <v>1662</v>
      </c>
    </row>
    <row r="660" spans="1:3" x14ac:dyDescent="0.25">
      <c r="A660" s="7" t="s">
        <v>677</v>
      </c>
      <c r="B660" s="7" t="s">
        <v>11</v>
      </c>
      <c r="C660" s="2" t="s">
        <v>1663</v>
      </c>
    </row>
    <row r="661" spans="1:3" x14ac:dyDescent="0.25">
      <c r="A661" s="7" t="s">
        <v>678</v>
      </c>
      <c r="B661" s="7" t="s">
        <v>20</v>
      </c>
      <c r="C661" s="2" t="s">
        <v>1664</v>
      </c>
    </row>
    <row r="662" spans="1:3" x14ac:dyDescent="0.25">
      <c r="A662" s="7" t="s">
        <v>679</v>
      </c>
      <c r="B662" s="7" t="s">
        <v>57</v>
      </c>
      <c r="C662" s="2" t="s">
        <v>1665</v>
      </c>
    </row>
    <row r="663" spans="1:3" x14ac:dyDescent="0.25">
      <c r="A663" s="7" t="s">
        <v>680</v>
      </c>
      <c r="B663" s="7" t="s">
        <v>15</v>
      </c>
      <c r="C663" s="2" t="s">
        <v>1666</v>
      </c>
    </row>
    <row r="664" spans="1:3" x14ac:dyDescent="0.25">
      <c r="A664" s="7" t="s">
        <v>681</v>
      </c>
      <c r="B664" s="7" t="s">
        <v>22</v>
      </c>
      <c r="C664" s="2" t="s">
        <v>1667</v>
      </c>
    </row>
    <row r="665" spans="1:3" x14ac:dyDescent="0.25">
      <c r="A665" s="7" t="s">
        <v>682</v>
      </c>
      <c r="B665" s="7" t="s">
        <v>15</v>
      </c>
      <c r="C665" s="2" t="s">
        <v>1668</v>
      </c>
    </row>
    <row r="666" spans="1:3" x14ac:dyDescent="0.25">
      <c r="A666" s="7" t="s">
        <v>683</v>
      </c>
      <c r="B666" s="7" t="s">
        <v>15</v>
      </c>
      <c r="C666" s="2" t="s">
        <v>1669</v>
      </c>
    </row>
    <row r="667" spans="1:3" x14ac:dyDescent="0.25">
      <c r="A667" s="7" t="s">
        <v>684</v>
      </c>
      <c r="B667" s="7" t="s">
        <v>13</v>
      </c>
      <c r="C667" s="2" t="s">
        <v>1670</v>
      </c>
    </row>
    <row r="668" spans="1:3" x14ac:dyDescent="0.25">
      <c r="A668" s="7" t="s">
        <v>685</v>
      </c>
      <c r="B668" s="7" t="s">
        <v>15</v>
      </c>
      <c r="C668" s="2" t="s">
        <v>1671</v>
      </c>
    </row>
    <row r="669" spans="1:3" x14ac:dyDescent="0.25">
      <c r="A669" s="7" t="s">
        <v>686</v>
      </c>
      <c r="B669" s="7" t="s">
        <v>15</v>
      </c>
      <c r="C669" s="2" t="s">
        <v>1672</v>
      </c>
    </row>
    <row r="670" spans="1:3" x14ac:dyDescent="0.25">
      <c r="A670" s="7" t="s">
        <v>687</v>
      </c>
      <c r="B670" s="7" t="s">
        <v>11</v>
      </c>
      <c r="C670" s="2" t="s">
        <v>1673</v>
      </c>
    </row>
    <row r="671" spans="1:3" x14ac:dyDescent="0.25">
      <c r="A671" s="7" t="s">
        <v>688</v>
      </c>
      <c r="B671" s="7" t="s">
        <v>20</v>
      </c>
      <c r="C671" s="2" t="s">
        <v>1674</v>
      </c>
    </row>
    <row r="672" spans="1:3" x14ac:dyDescent="0.25">
      <c r="A672" s="7" t="s">
        <v>689</v>
      </c>
      <c r="B672" s="7" t="s">
        <v>9</v>
      </c>
      <c r="C672" s="2" t="s">
        <v>1675</v>
      </c>
    </row>
    <row r="673" spans="1:3" x14ac:dyDescent="0.25">
      <c r="A673" s="7" t="s">
        <v>690</v>
      </c>
      <c r="B673" s="7" t="s">
        <v>13</v>
      </c>
      <c r="C673" s="2" t="s">
        <v>1676</v>
      </c>
    </row>
    <row r="674" spans="1:3" x14ac:dyDescent="0.25">
      <c r="A674" s="7" t="s">
        <v>691</v>
      </c>
      <c r="B674" s="7" t="s">
        <v>11</v>
      </c>
      <c r="C674" s="2" t="s">
        <v>1677</v>
      </c>
    </row>
    <row r="675" spans="1:3" x14ac:dyDescent="0.25">
      <c r="A675" s="7" t="s">
        <v>692</v>
      </c>
      <c r="B675" s="7" t="s">
        <v>20</v>
      </c>
      <c r="C675" s="2" t="s">
        <v>1678</v>
      </c>
    </row>
    <row r="676" spans="1:3" x14ac:dyDescent="0.25">
      <c r="A676" s="7" t="s">
        <v>693</v>
      </c>
      <c r="B676" s="7" t="s">
        <v>15</v>
      </c>
      <c r="C676" s="2" t="s">
        <v>1679</v>
      </c>
    </row>
    <row r="677" spans="1:3" x14ac:dyDescent="0.25">
      <c r="A677" s="7" t="s">
        <v>694</v>
      </c>
      <c r="B677" s="7" t="s">
        <v>27</v>
      </c>
      <c r="C677" s="2" t="s">
        <v>1680</v>
      </c>
    </row>
    <row r="678" spans="1:3" x14ac:dyDescent="0.25">
      <c r="A678" s="7" t="s">
        <v>695</v>
      </c>
      <c r="B678" s="7" t="s">
        <v>22</v>
      </c>
      <c r="C678" s="2" t="s">
        <v>1681</v>
      </c>
    </row>
    <row r="679" spans="1:3" x14ac:dyDescent="0.25">
      <c r="A679" s="7" t="s">
        <v>696</v>
      </c>
      <c r="B679" s="7" t="s">
        <v>15</v>
      </c>
      <c r="C679" s="2" t="s">
        <v>1682</v>
      </c>
    </row>
    <row r="680" spans="1:3" x14ac:dyDescent="0.25">
      <c r="A680" s="7" t="s">
        <v>697</v>
      </c>
      <c r="B680" s="7" t="s">
        <v>15</v>
      </c>
      <c r="C680" s="2" t="s">
        <v>1683</v>
      </c>
    </row>
    <row r="681" spans="1:3" x14ac:dyDescent="0.25">
      <c r="A681" s="7" t="s">
        <v>698</v>
      </c>
      <c r="B681" s="7" t="s">
        <v>20</v>
      </c>
      <c r="C681" s="2" t="s">
        <v>1684</v>
      </c>
    </row>
    <row r="682" spans="1:3" x14ac:dyDescent="0.25">
      <c r="A682" s="7" t="s">
        <v>699</v>
      </c>
      <c r="B682" s="7" t="s">
        <v>20</v>
      </c>
      <c r="C682" s="2" t="s">
        <v>1685</v>
      </c>
    </row>
    <row r="683" spans="1:3" x14ac:dyDescent="0.25">
      <c r="A683" s="7" t="s">
        <v>700</v>
      </c>
      <c r="B683" s="7" t="s">
        <v>15</v>
      </c>
      <c r="C683" s="2" t="s">
        <v>1686</v>
      </c>
    </row>
    <row r="684" spans="1:3" x14ac:dyDescent="0.25">
      <c r="A684" s="7" t="s">
        <v>701</v>
      </c>
      <c r="B684" s="7" t="s">
        <v>20</v>
      </c>
      <c r="C684" s="2" t="s">
        <v>1687</v>
      </c>
    </row>
    <row r="685" spans="1:3" x14ac:dyDescent="0.25">
      <c r="A685" s="7" t="s">
        <v>702</v>
      </c>
      <c r="B685" s="7" t="s">
        <v>20</v>
      </c>
      <c r="C685" s="2" t="s">
        <v>1688</v>
      </c>
    </row>
    <row r="686" spans="1:3" x14ac:dyDescent="0.25">
      <c r="A686" s="7" t="s">
        <v>703</v>
      </c>
      <c r="B686" s="7" t="s">
        <v>11</v>
      </c>
      <c r="C686" s="2" t="s">
        <v>1689</v>
      </c>
    </row>
    <row r="687" spans="1:3" x14ac:dyDescent="0.25">
      <c r="A687" s="7" t="s">
        <v>704</v>
      </c>
      <c r="B687" s="7" t="s">
        <v>15</v>
      </c>
      <c r="C687" s="2" t="s">
        <v>1690</v>
      </c>
    </row>
    <row r="688" spans="1:3" x14ac:dyDescent="0.25">
      <c r="A688" s="7" t="s">
        <v>705</v>
      </c>
      <c r="B688" s="7" t="s">
        <v>11</v>
      </c>
      <c r="C688" s="2" t="s">
        <v>1691</v>
      </c>
    </row>
    <row r="689" spans="1:3" x14ac:dyDescent="0.25">
      <c r="A689" s="7" t="s">
        <v>706</v>
      </c>
      <c r="B689" s="7" t="s">
        <v>13</v>
      </c>
      <c r="C689" s="2" t="s">
        <v>1692</v>
      </c>
    </row>
    <row r="690" spans="1:3" x14ac:dyDescent="0.25">
      <c r="A690" s="7" t="s">
        <v>707</v>
      </c>
      <c r="B690" s="7" t="s">
        <v>27</v>
      </c>
      <c r="C690" s="2" t="s">
        <v>1693</v>
      </c>
    </row>
    <row r="691" spans="1:3" x14ac:dyDescent="0.25">
      <c r="A691" s="7" t="s">
        <v>708</v>
      </c>
      <c r="B691" s="7" t="s">
        <v>11</v>
      </c>
      <c r="C691" s="2" t="s">
        <v>1694</v>
      </c>
    </row>
    <row r="692" spans="1:3" x14ac:dyDescent="0.25">
      <c r="A692" s="7" t="s">
        <v>709</v>
      </c>
      <c r="B692" s="7" t="s">
        <v>11</v>
      </c>
      <c r="C692" s="2" t="s">
        <v>1695</v>
      </c>
    </row>
    <row r="693" spans="1:3" x14ac:dyDescent="0.25">
      <c r="A693" s="7" t="s">
        <v>710</v>
      </c>
      <c r="B693" s="7" t="s">
        <v>13</v>
      </c>
      <c r="C693" s="2" t="s">
        <v>1696</v>
      </c>
    </row>
    <row r="694" spans="1:3" x14ac:dyDescent="0.25">
      <c r="A694" s="7" t="s">
        <v>711</v>
      </c>
      <c r="B694" s="7" t="s">
        <v>15</v>
      </c>
      <c r="C694" s="2" t="s">
        <v>1697</v>
      </c>
    </row>
    <row r="695" spans="1:3" x14ac:dyDescent="0.25">
      <c r="A695" s="7" t="s">
        <v>712</v>
      </c>
      <c r="B695" s="7" t="s">
        <v>20</v>
      </c>
      <c r="C695" s="2" t="s">
        <v>1698</v>
      </c>
    </row>
    <row r="696" spans="1:3" x14ac:dyDescent="0.25">
      <c r="A696" s="7" t="s">
        <v>713</v>
      </c>
      <c r="B696" s="7" t="s">
        <v>13</v>
      </c>
      <c r="C696" s="2" t="s">
        <v>1699</v>
      </c>
    </row>
    <row r="697" spans="1:3" x14ac:dyDescent="0.25">
      <c r="A697" s="7" t="s">
        <v>714</v>
      </c>
      <c r="B697" s="7" t="s">
        <v>11</v>
      </c>
      <c r="C697" s="2" t="s">
        <v>1700</v>
      </c>
    </row>
    <row r="698" spans="1:3" x14ac:dyDescent="0.25">
      <c r="A698" s="7" t="s">
        <v>715</v>
      </c>
      <c r="B698" s="7" t="s">
        <v>9</v>
      </c>
      <c r="C698" s="2" t="s">
        <v>1701</v>
      </c>
    </row>
    <row r="699" spans="1:3" x14ac:dyDescent="0.25">
      <c r="A699" s="7" t="s">
        <v>716</v>
      </c>
      <c r="B699" s="7" t="s">
        <v>15</v>
      </c>
      <c r="C699" s="2" t="s">
        <v>1702</v>
      </c>
    </row>
    <row r="700" spans="1:3" x14ac:dyDescent="0.25">
      <c r="A700" s="7" t="s">
        <v>717</v>
      </c>
      <c r="B700" s="7" t="s">
        <v>20</v>
      </c>
      <c r="C700" s="2" t="s">
        <v>1703</v>
      </c>
    </row>
    <row r="701" spans="1:3" x14ac:dyDescent="0.25">
      <c r="A701" s="7" t="s">
        <v>718</v>
      </c>
      <c r="B701" s="7" t="s">
        <v>22</v>
      </c>
      <c r="C701" s="2" t="s">
        <v>1704</v>
      </c>
    </row>
    <row r="702" spans="1:3" x14ac:dyDescent="0.25">
      <c r="A702" s="7" t="s">
        <v>719</v>
      </c>
      <c r="B702" s="7" t="s">
        <v>15</v>
      </c>
      <c r="C702" s="2" t="s">
        <v>1705</v>
      </c>
    </row>
    <row r="703" spans="1:3" x14ac:dyDescent="0.25">
      <c r="A703" s="7" t="s">
        <v>720</v>
      </c>
      <c r="B703" s="7" t="s">
        <v>11</v>
      </c>
      <c r="C703" s="2" t="s">
        <v>1214</v>
      </c>
    </row>
    <row r="704" spans="1:3" x14ac:dyDescent="0.25">
      <c r="A704" s="7" t="s">
        <v>721</v>
      </c>
      <c r="B704" s="7" t="s">
        <v>15</v>
      </c>
      <c r="C704" s="2" t="s">
        <v>1706</v>
      </c>
    </row>
    <row r="705" spans="1:3" x14ac:dyDescent="0.25">
      <c r="A705" s="7" t="s">
        <v>722</v>
      </c>
      <c r="B705" s="7" t="s">
        <v>15</v>
      </c>
      <c r="C705" s="2" t="s">
        <v>1707</v>
      </c>
    </row>
    <row r="706" spans="1:3" x14ac:dyDescent="0.25">
      <c r="A706" s="7" t="s">
        <v>723</v>
      </c>
      <c r="B706" s="7" t="s">
        <v>20</v>
      </c>
      <c r="C706" s="2" t="s">
        <v>1708</v>
      </c>
    </row>
    <row r="707" spans="1:3" x14ac:dyDescent="0.25">
      <c r="A707" s="7" t="s">
        <v>724</v>
      </c>
      <c r="B707" s="7" t="s">
        <v>13</v>
      </c>
      <c r="C707" s="2" t="s">
        <v>1587</v>
      </c>
    </row>
    <row r="708" spans="1:3" x14ac:dyDescent="0.25">
      <c r="A708" s="7" t="s">
        <v>725</v>
      </c>
      <c r="B708" s="7" t="s">
        <v>13</v>
      </c>
      <c r="C708" s="2" t="s">
        <v>1709</v>
      </c>
    </row>
    <row r="709" spans="1:3" x14ac:dyDescent="0.25">
      <c r="A709" s="7" t="s">
        <v>726</v>
      </c>
      <c r="B709" s="7" t="s">
        <v>11</v>
      </c>
      <c r="C709" s="2" t="s">
        <v>1710</v>
      </c>
    </row>
    <row r="710" spans="1:3" x14ac:dyDescent="0.25">
      <c r="A710" s="7" t="s">
        <v>727</v>
      </c>
      <c r="B710" s="7" t="s">
        <v>27</v>
      </c>
      <c r="C710" s="2" t="s">
        <v>1711</v>
      </c>
    </row>
    <row r="711" spans="1:3" x14ac:dyDescent="0.25">
      <c r="A711" s="7" t="s">
        <v>728</v>
      </c>
      <c r="B711" s="7" t="s">
        <v>15</v>
      </c>
      <c r="C711" s="2" t="s">
        <v>1712</v>
      </c>
    </row>
    <row r="712" spans="1:3" x14ac:dyDescent="0.25">
      <c r="A712" s="7" t="s">
        <v>729</v>
      </c>
      <c r="B712" s="7" t="s">
        <v>15</v>
      </c>
      <c r="C712" s="2" t="s">
        <v>1713</v>
      </c>
    </row>
    <row r="713" spans="1:3" x14ac:dyDescent="0.25">
      <c r="A713" s="7" t="s">
        <v>730</v>
      </c>
      <c r="B713" s="7" t="s">
        <v>15</v>
      </c>
      <c r="C713" s="2" t="s">
        <v>1714</v>
      </c>
    </row>
    <row r="714" spans="1:3" x14ac:dyDescent="0.25">
      <c r="A714" s="7" t="s">
        <v>731</v>
      </c>
      <c r="B714" s="7" t="s">
        <v>22</v>
      </c>
      <c r="C714" s="2" t="s">
        <v>1715</v>
      </c>
    </row>
    <row r="715" spans="1:3" x14ac:dyDescent="0.25">
      <c r="A715" s="7" t="s">
        <v>732</v>
      </c>
      <c r="B715" s="7" t="s">
        <v>15</v>
      </c>
      <c r="C715" s="2" t="s">
        <v>1716</v>
      </c>
    </row>
    <row r="716" spans="1:3" x14ac:dyDescent="0.25">
      <c r="A716" s="7" t="s">
        <v>733</v>
      </c>
      <c r="B716" s="7" t="s">
        <v>30</v>
      </c>
      <c r="C716" s="2" t="s">
        <v>1717</v>
      </c>
    </row>
    <row r="717" spans="1:3" x14ac:dyDescent="0.25">
      <c r="A717" s="7" t="s">
        <v>734</v>
      </c>
      <c r="B717" s="7" t="s">
        <v>20</v>
      </c>
      <c r="C717" s="2" t="s">
        <v>1718</v>
      </c>
    </row>
    <row r="718" spans="1:3" x14ac:dyDescent="0.25">
      <c r="A718" s="7" t="s">
        <v>735</v>
      </c>
      <c r="B718" s="7" t="s">
        <v>11</v>
      </c>
      <c r="C718" s="2" t="s">
        <v>1719</v>
      </c>
    </row>
    <row r="719" spans="1:3" x14ac:dyDescent="0.25">
      <c r="A719" s="7" t="s">
        <v>736</v>
      </c>
      <c r="B719" s="7" t="s">
        <v>27</v>
      </c>
      <c r="C719" s="2" t="s">
        <v>1720</v>
      </c>
    </row>
    <row r="720" spans="1:3" x14ac:dyDescent="0.25">
      <c r="A720" s="7" t="s">
        <v>737</v>
      </c>
      <c r="B720" s="7" t="s">
        <v>57</v>
      </c>
      <c r="C720" s="2" t="s">
        <v>1721</v>
      </c>
    </row>
    <row r="721" spans="1:3" x14ac:dyDescent="0.25">
      <c r="A721" s="7" t="s">
        <v>738</v>
      </c>
      <c r="B721" s="7" t="s">
        <v>27</v>
      </c>
      <c r="C721" s="2" t="s">
        <v>1722</v>
      </c>
    </row>
    <row r="722" spans="1:3" x14ac:dyDescent="0.25">
      <c r="A722" s="7" t="s">
        <v>739</v>
      </c>
      <c r="B722" s="7" t="s">
        <v>20</v>
      </c>
      <c r="C722" s="2" t="s">
        <v>1723</v>
      </c>
    </row>
    <row r="723" spans="1:3" x14ac:dyDescent="0.25">
      <c r="A723" s="7" t="s">
        <v>740</v>
      </c>
      <c r="B723" s="7" t="s">
        <v>13</v>
      </c>
      <c r="C723" s="2" t="s">
        <v>1724</v>
      </c>
    </row>
    <row r="724" spans="1:3" x14ac:dyDescent="0.25">
      <c r="A724" s="7" t="s">
        <v>741</v>
      </c>
      <c r="B724" s="7" t="s">
        <v>11</v>
      </c>
      <c r="C724" s="2" t="s">
        <v>1725</v>
      </c>
    </row>
    <row r="725" spans="1:3" x14ac:dyDescent="0.25">
      <c r="A725" s="7" t="s">
        <v>742</v>
      </c>
      <c r="B725" s="7" t="s">
        <v>15</v>
      </c>
      <c r="C725" s="2" t="s">
        <v>1726</v>
      </c>
    </row>
    <row r="726" spans="1:3" x14ac:dyDescent="0.25">
      <c r="A726" s="7" t="s">
        <v>743</v>
      </c>
      <c r="B726" s="7" t="s">
        <v>11</v>
      </c>
      <c r="C726" s="2" t="s">
        <v>1727</v>
      </c>
    </row>
    <row r="727" spans="1:3" x14ac:dyDescent="0.25">
      <c r="A727" s="7" t="s">
        <v>744</v>
      </c>
      <c r="B727" s="7" t="s">
        <v>11</v>
      </c>
      <c r="C727" s="2" t="s">
        <v>1728</v>
      </c>
    </row>
    <row r="728" spans="1:3" x14ac:dyDescent="0.25">
      <c r="A728" s="7" t="s">
        <v>745</v>
      </c>
      <c r="B728" s="7" t="s">
        <v>20</v>
      </c>
      <c r="C728" s="2" t="s">
        <v>1729</v>
      </c>
    </row>
    <row r="729" spans="1:3" x14ac:dyDescent="0.25">
      <c r="A729" s="7" t="s">
        <v>746</v>
      </c>
      <c r="B729" s="7" t="s">
        <v>15</v>
      </c>
      <c r="C729" s="2" t="s">
        <v>1730</v>
      </c>
    </row>
    <row r="730" spans="1:3" x14ac:dyDescent="0.25">
      <c r="A730" s="7" t="s">
        <v>747</v>
      </c>
      <c r="B730" s="7" t="s">
        <v>13</v>
      </c>
      <c r="C730" s="2" t="s">
        <v>1731</v>
      </c>
    </row>
    <row r="731" spans="1:3" x14ac:dyDescent="0.25">
      <c r="A731" s="7" t="s">
        <v>748</v>
      </c>
      <c r="B731" s="7" t="s">
        <v>20</v>
      </c>
      <c r="C731" s="2" t="s">
        <v>1732</v>
      </c>
    </row>
    <row r="732" spans="1:3" x14ac:dyDescent="0.25">
      <c r="A732" s="7" t="s">
        <v>749</v>
      </c>
      <c r="B732" s="7" t="s">
        <v>22</v>
      </c>
      <c r="C732" s="2" t="s">
        <v>1733</v>
      </c>
    </row>
    <row r="733" spans="1:3" x14ac:dyDescent="0.25">
      <c r="A733" s="7" t="s">
        <v>750</v>
      </c>
      <c r="B733" s="7" t="s">
        <v>20</v>
      </c>
      <c r="C733" s="2" t="s">
        <v>1734</v>
      </c>
    </row>
    <row r="734" spans="1:3" x14ac:dyDescent="0.25">
      <c r="A734" s="7" t="s">
        <v>751</v>
      </c>
      <c r="B734" s="7" t="s">
        <v>15</v>
      </c>
      <c r="C734" s="2" t="s">
        <v>1735</v>
      </c>
    </row>
    <row r="735" spans="1:3" x14ac:dyDescent="0.25">
      <c r="A735" s="7" t="s">
        <v>752</v>
      </c>
      <c r="B735" s="7" t="s">
        <v>22</v>
      </c>
      <c r="C735" s="2" t="s">
        <v>1736</v>
      </c>
    </row>
    <row r="736" spans="1:3" x14ac:dyDescent="0.25">
      <c r="A736" s="7" t="s">
        <v>753</v>
      </c>
      <c r="B736" s="7" t="s">
        <v>15</v>
      </c>
      <c r="C736" s="2" t="s">
        <v>1737</v>
      </c>
    </row>
    <row r="737" spans="1:3" x14ac:dyDescent="0.25">
      <c r="A737" s="7" t="s">
        <v>754</v>
      </c>
      <c r="B737" s="7" t="s">
        <v>22</v>
      </c>
      <c r="C737" s="2" t="s">
        <v>1738</v>
      </c>
    </row>
    <row r="738" spans="1:3" x14ac:dyDescent="0.25">
      <c r="A738" s="7" t="s">
        <v>755</v>
      </c>
      <c r="B738" s="7" t="s">
        <v>13</v>
      </c>
      <c r="C738" s="2" t="s">
        <v>1739</v>
      </c>
    </row>
    <row r="739" spans="1:3" x14ac:dyDescent="0.25">
      <c r="A739" s="7" t="s">
        <v>756</v>
      </c>
      <c r="B739" s="7" t="s">
        <v>13</v>
      </c>
      <c r="C739" s="2" t="s">
        <v>1740</v>
      </c>
    </row>
    <row r="740" spans="1:3" x14ac:dyDescent="0.25">
      <c r="A740" s="7" t="s">
        <v>757</v>
      </c>
      <c r="B740" s="7" t="s">
        <v>15</v>
      </c>
      <c r="C740" s="2" t="s">
        <v>1741</v>
      </c>
    </row>
    <row r="741" spans="1:3" x14ac:dyDescent="0.25">
      <c r="A741" s="7" t="s">
        <v>758</v>
      </c>
      <c r="B741" s="7" t="s">
        <v>20</v>
      </c>
      <c r="C741" s="2" t="s">
        <v>1742</v>
      </c>
    </row>
    <row r="742" spans="1:3" x14ac:dyDescent="0.25">
      <c r="A742" s="7" t="s">
        <v>759</v>
      </c>
      <c r="B742" s="7" t="s">
        <v>15</v>
      </c>
      <c r="C742" s="2" t="s">
        <v>1743</v>
      </c>
    </row>
    <row r="743" spans="1:3" x14ac:dyDescent="0.25">
      <c r="A743" s="7" t="s">
        <v>760</v>
      </c>
      <c r="B743" s="7" t="s">
        <v>20</v>
      </c>
      <c r="C743" s="2" t="s">
        <v>1744</v>
      </c>
    </row>
    <row r="744" spans="1:3" x14ac:dyDescent="0.25">
      <c r="A744" s="7" t="s">
        <v>761</v>
      </c>
      <c r="B744" s="7" t="s">
        <v>27</v>
      </c>
      <c r="C744" s="2" t="s">
        <v>1745</v>
      </c>
    </row>
    <row r="745" spans="1:3" x14ac:dyDescent="0.25">
      <c r="A745" s="7" t="s">
        <v>762</v>
      </c>
      <c r="B745" s="7" t="s">
        <v>9</v>
      </c>
      <c r="C745" s="2" t="s">
        <v>1746</v>
      </c>
    </row>
    <row r="746" spans="1:3" x14ac:dyDescent="0.25">
      <c r="A746" s="7" t="s">
        <v>763</v>
      </c>
      <c r="B746" s="7" t="s">
        <v>11</v>
      </c>
      <c r="C746" s="2" t="s">
        <v>1747</v>
      </c>
    </row>
    <row r="747" spans="1:3" x14ac:dyDescent="0.25">
      <c r="A747" s="7" t="s">
        <v>764</v>
      </c>
      <c r="B747" s="7" t="s">
        <v>13</v>
      </c>
      <c r="C747" s="2" t="s">
        <v>1748</v>
      </c>
    </row>
    <row r="748" spans="1:3" x14ac:dyDescent="0.25">
      <c r="A748" s="7" t="s">
        <v>765</v>
      </c>
      <c r="B748" s="7" t="s">
        <v>11</v>
      </c>
      <c r="C748" s="2" t="s">
        <v>1749</v>
      </c>
    </row>
    <row r="749" spans="1:3" x14ac:dyDescent="0.25">
      <c r="A749" s="7" t="s">
        <v>766</v>
      </c>
      <c r="B749" s="7" t="s">
        <v>22</v>
      </c>
      <c r="C749" s="2" t="s">
        <v>1750</v>
      </c>
    </row>
    <row r="750" spans="1:3" x14ac:dyDescent="0.25">
      <c r="A750" s="7" t="s">
        <v>767</v>
      </c>
      <c r="B750" s="7" t="s">
        <v>13</v>
      </c>
      <c r="C750" s="2" t="s">
        <v>1751</v>
      </c>
    </row>
    <row r="751" spans="1:3" x14ac:dyDescent="0.25">
      <c r="A751" s="7" t="s">
        <v>768</v>
      </c>
      <c r="B751" s="7" t="s">
        <v>15</v>
      </c>
      <c r="C751" s="2" t="s">
        <v>1752</v>
      </c>
    </row>
    <row r="752" spans="1:3" x14ac:dyDescent="0.25">
      <c r="A752" s="7" t="s">
        <v>769</v>
      </c>
      <c r="B752" s="7" t="s">
        <v>15</v>
      </c>
      <c r="C752" s="2" t="s">
        <v>1753</v>
      </c>
    </row>
    <row r="753" spans="1:3" x14ac:dyDescent="0.25">
      <c r="A753" s="7" t="s">
        <v>770</v>
      </c>
      <c r="B753" s="7" t="s">
        <v>13</v>
      </c>
      <c r="C753" s="2" t="s">
        <v>1754</v>
      </c>
    </row>
    <row r="754" spans="1:3" x14ac:dyDescent="0.25">
      <c r="A754" s="7" t="s">
        <v>771</v>
      </c>
      <c r="B754" s="7" t="s">
        <v>15</v>
      </c>
      <c r="C754" s="2" t="s">
        <v>1755</v>
      </c>
    </row>
    <row r="755" spans="1:3" x14ac:dyDescent="0.25">
      <c r="A755" s="7" t="s">
        <v>772</v>
      </c>
      <c r="B755" s="7" t="s">
        <v>20</v>
      </c>
      <c r="C755" s="2" t="s">
        <v>1756</v>
      </c>
    </row>
    <row r="756" spans="1:3" x14ac:dyDescent="0.25">
      <c r="A756" s="7" t="s">
        <v>773</v>
      </c>
      <c r="B756" s="7" t="s">
        <v>11</v>
      </c>
      <c r="C756" s="2" t="s">
        <v>1757</v>
      </c>
    </row>
    <row r="757" spans="1:3" x14ac:dyDescent="0.25">
      <c r="A757" s="7" t="s">
        <v>774</v>
      </c>
      <c r="B757" s="7" t="s">
        <v>15</v>
      </c>
      <c r="C757" s="2" t="s">
        <v>1758</v>
      </c>
    </row>
    <row r="758" spans="1:3" x14ac:dyDescent="0.25">
      <c r="A758" s="7" t="s">
        <v>775</v>
      </c>
      <c r="B758" s="7" t="s">
        <v>15</v>
      </c>
      <c r="C758" s="2" t="s">
        <v>1759</v>
      </c>
    </row>
    <row r="759" spans="1:3" x14ac:dyDescent="0.25">
      <c r="A759" s="7" t="s">
        <v>776</v>
      </c>
      <c r="B759" s="7" t="s">
        <v>22</v>
      </c>
      <c r="C759" s="2" t="s">
        <v>1760</v>
      </c>
    </row>
    <row r="760" spans="1:3" x14ac:dyDescent="0.25">
      <c r="A760" s="7" t="s">
        <v>777</v>
      </c>
      <c r="B760" s="7" t="s">
        <v>15</v>
      </c>
      <c r="C760" s="2" t="s">
        <v>1761</v>
      </c>
    </row>
    <row r="761" spans="1:3" x14ac:dyDescent="0.25">
      <c r="A761" s="7" t="s">
        <v>778</v>
      </c>
      <c r="B761" s="7" t="s">
        <v>22</v>
      </c>
      <c r="C761" s="2" t="s">
        <v>1762</v>
      </c>
    </row>
    <row r="762" spans="1:3" x14ac:dyDescent="0.25">
      <c r="A762" s="7" t="s">
        <v>779</v>
      </c>
      <c r="B762" s="7" t="s">
        <v>13</v>
      </c>
      <c r="C762" s="2" t="s">
        <v>1763</v>
      </c>
    </row>
    <row r="763" spans="1:3" x14ac:dyDescent="0.25">
      <c r="A763" s="7" t="s">
        <v>780</v>
      </c>
      <c r="B763" s="7" t="s">
        <v>9</v>
      </c>
      <c r="C763" s="2" t="s">
        <v>1764</v>
      </c>
    </row>
    <row r="764" spans="1:3" x14ac:dyDescent="0.25">
      <c r="A764" s="7" t="s">
        <v>781</v>
      </c>
      <c r="B764" s="7" t="s">
        <v>20</v>
      </c>
      <c r="C764" s="2" t="s">
        <v>1765</v>
      </c>
    </row>
    <row r="765" spans="1:3" x14ac:dyDescent="0.25">
      <c r="A765" s="7" t="s">
        <v>782</v>
      </c>
      <c r="B765" s="7" t="s">
        <v>27</v>
      </c>
      <c r="C765" s="2" t="s">
        <v>1766</v>
      </c>
    </row>
    <row r="766" spans="1:3" x14ac:dyDescent="0.25">
      <c r="A766" s="7" t="s">
        <v>783</v>
      </c>
      <c r="B766" s="7" t="s">
        <v>11</v>
      </c>
      <c r="C766" s="2" t="s">
        <v>1767</v>
      </c>
    </row>
    <row r="767" spans="1:3" x14ac:dyDescent="0.25">
      <c r="A767" s="7" t="s">
        <v>784</v>
      </c>
      <c r="B767" s="7" t="s">
        <v>22</v>
      </c>
      <c r="C767" s="2" t="s">
        <v>1768</v>
      </c>
    </row>
    <row r="768" spans="1:3" x14ac:dyDescent="0.25">
      <c r="A768" s="7" t="s">
        <v>785</v>
      </c>
      <c r="B768" s="7" t="s">
        <v>27</v>
      </c>
      <c r="C768" s="2" t="s">
        <v>1769</v>
      </c>
    </row>
    <row r="769" spans="1:3" x14ac:dyDescent="0.25">
      <c r="A769" s="7" t="s">
        <v>786</v>
      </c>
      <c r="B769" s="7" t="s">
        <v>22</v>
      </c>
      <c r="C769" s="2" t="s">
        <v>1770</v>
      </c>
    </row>
    <row r="770" spans="1:3" x14ac:dyDescent="0.25">
      <c r="A770" s="7" t="s">
        <v>787</v>
      </c>
      <c r="B770" s="7" t="s">
        <v>13</v>
      </c>
      <c r="C770" s="2" t="s">
        <v>1771</v>
      </c>
    </row>
    <row r="771" spans="1:3" x14ac:dyDescent="0.25">
      <c r="A771" s="7" t="s">
        <v>788</v>
      </c>
      <c r="B771" s="7" t="s">
        <v>20</v>
      </c>
      <c r="C771" s="2" t="s">
        <v>1772</v>
      </c>
    </row>
    <row r="772" spans="1:3" x14ac:dyDescent="0.25">
      <c r="A772" s="7" t="s">
        <v>789</v>
      </c>
      <c r="B772" s="7" t="s">
        <v>20</v>
      </c>
      <c r="C772" s="2" t="s">
        <v>1773</v>
      </c>
    </row>
    <row r="773" spans="1:3" x14ac:dyDescent="0.25">
      <c r="A773" s="7" t="s">
        <v>790</v>
      </c>
      <c r="B773" s="7" t="s">
        <v>13</v>
      </c>
      <c r="C773" s="2" t="s">
        <v>1774</v>
      </c>
    </row>
    <row r="774" spans="1:3" x14ac:dyDescent="0.25">
      <c r="A774" s="7" t="s">
        <v>791</v>
      </c>
      <c r="B774" s="7" t="s">
        <v>15</v>
      </c>
      <c r="C774" s="2" t="s">
        <v>1775</v>
      </c>
    </row>
    <row r="775" spans="1:3" x14ac:dyDescent="0.25">
      <c r="A775" s="7" t="s">
        <v>792</v>
      </c>
      <c r="B775" s="7" t="s">
        <v>11</v>
      </c>
      <c r="C775" s="2" t="s">
        <v>1776</v>
      </c>
    </row>
    <row r="776" spans="1:3" x14ac:dyDescent="0.25">
      <c r="A776" s="7" t="s">
        <v>793</v>
      </c>
      <c r="B776" s="7" t="s">
        <v>9</v>
      </c>
      <c r="C776" s="2" t="s">
        <v>1777</v>
      </c>
    </row>
    <row r="777" spans="1:3" x14ac:dyDescent="0.25">
      <c r="A777" s="7" t="s">
        <v>794</v>
      </c>
      <c r="B777" s="7" t="s">
        <v>13</v>
      </c>
      <c r="C777" s="2" t="s">
        <v>1778</v>
      </c>
    </row>
    <row r="778" spans="1:3" x14ac:dyDescent="0.25">
      <c r="A778" s="7" t="s">
        <v>795</v>
      </c>
      <c r="B778" s="7" t="s">
        <v>27</v>
      </c>
      <c r="C778" s="2" t="s">
        <v>1779</v>
      </c>
    </row>
    <row r="779" spans="1:3" x14ac:dyDescent="0.25">
      <c r="A779" s="7" t="s">
        <v>796</v>
      </c>
      <c r="B779" s="7" t="s">
        <v>13</v>
      </c>
      <c r="C779" s="2" t="s">
        <v>1780</v>
      </c>
    </row>
    <row r="780" spans="1:3" x14ac:dyDescent="0.25">
      <c r="A780" s="7" t="s">
        <v>797</v>
      </c>
      <c r="B780" s="7" t="s">
        <v>11</v>
      </c>
      <c r="C780" s="2" t="s">
        <v>1781</v>
      </c>
    </row>
    <row r="781" spans="1:3" x14ac:dyDescent="0.25">
      <c r="A781" s="7" t="s">
        <v>798</v>
      </c>
      <c r="B781" s="7" t="s">
        <v>27</v>
      </c>
      <c r="C781" s="2" t="s">
        <v>1533</v>
      </c>
    </row>
    <row r="782" spans="1:3" x14ac:dyDescent="0.25">
      <c r="A782" s="7" t="s">
        <v>799</v>
      </c>
      <c r="B782" s="7" t="s">
        <v>15</v>
      </c>
      <c r="C782" s="2" t="s">
        <v>1782</v>
      </c>
    </row>
    <row r="783" spans="1:3" x14ac:dyDescent="0.25">
      <c r="A783" s="7" t="s">
        <v>800</v>
      </c>
      <c r="B783" s="7" t="s">
        <v>15</v>
      </c>
      <c r="C783" s="2" t="s">
        <v>1783</v>
      </c>
    </row>
    <row r="784" spans="1:3" x14ac:dyDescent="0.25">
      <c r="A784" s="7" t="s">
        <v>801</v>
      </c>
      <c r="B784" s="7" t="s">
        <v>15</v>
      </c>
      <c r="C784" s="2" t="s">
        <v>1784</v>
      </c>
    </row>
    <row r="785" spans="1:3" x14ac:dyDescent="0.25">
      <c r="A785" s="7" t="s">
        <v>802</v>
      </c>
      <c r="B785" s="7" t="s">
        <v>11</v>
      </c>
      <c r="C785" s="2" t="s">
        <v>1785</v>
      </c>
    </row>
    <row r="786" spans="1:3" x14ac:dyDescent="0.25">
      <c r="A786" s="7" t="s">
        <v>803</v>
      </c>
      <c r="B786" s="7" t="s">
        <v>13</v>
      </c>
      <c r="C786" s="2" t="s">
        <v>1786</v>
      </c>
    </row>
    <row r="787" spans="1:3" x14ac:dyDescent="0.25">
      <c r="A787" s="7" t="s">
        <v>804</v>
      </c>
      <c r="B787" s="7" t="s">
        <v>20</v>
      </c>
      <c r="C787" s="2" t="s">
        <v>1787</v>
      </c>
    </row>
    <row r="788" spans="1:3" x14ac:dyDescent="0.25">
      <c r="A788" s="7" t="s">
        <v>805</v>
      </c>
      <c r="B788" s="7" t="s">
        <v>11</v>
      </c>
      <c r="C788" s="2" t="s">
        <v>1788</v>
      </c>
    </row>
    <row r="789" spans="1:3" x14ac:dyDescent="0.25">
      <c r="A789" s="7" t="s">
        <v>806</v>
      </c>
      <c r="B789" s="7" t="s">
        <v>20</v>
      </c>
      <c r="C789" s="2" t="s">
        <v>1789</v>
      </c>
    </row>
    <row r="790" spans="1:3" x14ac:dyDescent="0.25">
      <c r="A790" s="7" t="s">
        <v>807</v>
      </c>
      <c r="B790" s="7" t="s">
        <v>27</v>
      </c>
      <c r="C790" s="2" t="s">
        <v>1790</v>
      </c>
    </row>
    <row r="791" spans="1:3" x14ac:dyDescent="0.25">
      <c r="A791" s="7" t="s">
        <v>808</v>
      </c>
      <c r="B791" s="7" t="s">
        <v>20</v>
      </c>
      <c r="C791" s="2" t="s">
        <v>1791</v>
      </c>
    </row>
    <row r="792" spans="1:3" x14ac:dyDescent="0.25">
      <c r="A792" s="7" t="s">
        <v>809</v>
      </c>
      <c r="B792" s="7" t="s">
        <v>15</v>
      </c>
      <c r="C792" s="2" t="s">
        <v>1792</v>
      </c>
    </row>
    <row r="793" spans="1:3" x14ac:dyDescent="0.25">
      <c r="A793" s="7" t="s">
        <v>810</v>
      </c>
      <c r="B793" s="7" t="s">
        <v>11</v>
      </c>
      <c r="C793" s="2" t="s">
        <v>1793</v>
      </c>
    </row>
    <row r="794" spans="1:3" x14ac:dyDescent="0.25">
      <c r="A794" s="7" t="s">
        <v>811</v>
      </c>
      <c r="B794" s="7" t="s">
        <v>9</v>
      </c>
      <c r="C794" s="2" t="s">
        <v>1794</v>
      </c>
    </row>
    <row r="795" spans="1:3" x14ac:dyDescent="0.25">
      <c r="A795" s="7" t="s">
        <v>812</v>
      </c>
      <c r="B795" s="7" t="s">
        <v>22</v>
      </c>
      <c r="C795" s="2" t="s">
        <v>1795</v>
      </c>
    </row>
    <row r="796" spans="1:3" x14ac:dyDescent="0.25">
      <c r="A796" s="7" t="s">
        <v>813</v>
      </c>
      <c r="B796" s="7" t="s">
        <v>11</v>
      </c>
      <c r="C796" s="2" t="s">
        <v>1796</v>
      </c>
    </row>
    <row r="797" spans="1:3" x14ac:dyDescent="0.25">
      <c r="A797" s="7" t="s">
        <v>814</v>
      </c>
      <c r="B797" s="7" t="s">
        <v>27</v>
      </c>
      <c r="C797" s="2" t="s">
        <v>1797</v>
      </c>
    </row>
    <row r="798" spans="1:3" x14ac:dyDescent="0.25">
      <c r="A798" s="7" t="s">
        <v>815</v>
      </c>
      <c r="B798" s="7" t="s">
        <v>15</v>
      </c>
      <c r="C798" s="2" t="s">
        <v>1798</v>
      </c>
    </row>
    <row r="799" spans="1:3" x14ac:dyDescent="0.25">
      <c r="A799" s="7" t="s">
        <v>816</v>
      </c>
      <c r="B799" s="7" t="s">
        <v>22</v>
      </c>
      <c r="C799" s="2" t="s">
        <v>1799</v>
      </c>
    </row>
    <row r="800" spans="1:3" x14ac:dyDescent="0.25">
      <c r="A800" s="7" t="s">
        <v>817</v>
      </c>
      <c r="B800" s="7" t="s">
        <v>57</v>
      </c>
      <c r="C800" s="2" t="s">
        <v>1800</v>
      </c>
    </row>
    <row r="801" spans="1:3" x14ac:dyDescent="0.25">
      <c r="A801" s="7" t="s">
        <v>818</v>
      </c>
      <c r="B801" s="7" t="s">
        <v>57</v>
      </c>
      <c r="C801" s="2" t="s">
        <v>1801</v>
      </c>
    </row>
    <row r="802" spans="1:3" x14ac:dyDescent="0.25">
      <c r="A802" s="7" t="s">
        <v>819</v>
      </c>
      <c r="B802" s="7" t="s">
        <v>22</v>
      </c>
      <c r="C802" s="2" t="s">
        <v>1802</v>
      </c>
    </row>
    <row r="803" spans="1:3" x14ac:dyDescent="0.25">
      <c r="A803" s="7" t="s">
        <v>820</v>
      </c>
      <c r="B803" s="7" t="s">
        <v>13</v>
      </c>
      <c r="C803" s="2" t="s">
        <v>1803</v>
      </c>
    </row>
    <row r="804" spans="1:3" x14ac:dyDescent="0.25">
      <c r="A804" s="7" t="s">
        <v>821</v>
      </c>
      <c r="B804" s="7" t="s">
        <v>20</v>
      </c>
      <c r="C804" s="2" t="s">
        <v>1804</v>
      </c>
    </row>
    <row r="805" spans="1:3" x14ac:dyDescent="0.25">
      <c r="A805" s="7" t="s">
        <v>822</v>
      </c>
      <c r="B805" s="7" t="s">
        <v>22</v>
      </c>
      <c r="C805" s="2" t="s">
        <v>1805</v>
      </c>
    </row>
    <row r="806" spans="1:3" x14ac:dyDescent="0.25">
      <c r="A806" s="7" t="s">
        <v>823</v>
      </c>
      <c r="B806" s="7" t="s">
        <v>93</v>
      </c>
      <c r="C806" s="2" t="s">
        <v>1806</v>
      </c>
    </row>
    <row r="807" spans="1:3" x14ac:dyDescent="0.25">
      <c r="A807" s="7" t="s">
        <v>824</v>
      </c>
      <c r="B807" s="7" t="s">
        <v>15</v>
      </c>
      <c r="C807" s="2" t="s">
        <v>1807</v>
      </c>
    </row>
    <row r="808" spans="1:3" x14ac:dyDescent="0.25">
      <c r="A808" s="7" t="s">
        <v>825</v>
      </c>
      <c r="B808" s="7" t="s">
        <v>15</v>
      </c>
      <c r="C808" s="2" t="s">
        <v>1808</v>
      </c>
    </row>
    <row r="809" spans="1:3" x14ac:dyDescent="0.25">
      <c r="A809" s="7" t="s">
        <v>826</v>
      </c>
      <c r="B809" s="7" t="s">
        <v>13</v>
      </c>
      <c r="C809" s="2" t="s">
        <v>1809</v>
      </c>
    </row>
    <row r="810" spans="1:3" x14ac:dyDescent="0.25">
      <c r="A810" s="7" t="s">
        <v>827</v>
      </c>
      <c r="B810" s="7" t="s">
        <v>15</v>
      </c>
      <c r="C810" s="2" t="s">
        <v>1810</v>
      </c>
    </row>
    <row r="811" spans="1:3" x14ac:dyDescent="0.25">
      <c r="A811" s="7" t="s">
        <v>828</v>
      </c>
      <c r="B811" s="7" t="s">
        <v>9</v>
      </c>
      <c r="C811" s="2" t="s">
        <v>1811</v>
      </c>
    </row>
    <row r="812" spans="1:3" x14ac:dyDescent="0.25">
      <c r="A812" s="7" t="s">
        <v>829</v>
      </c>
      <c r="B812" s="7" t="s">
        <v>15</v>
      </c>
      <c r="C812" s="2" t="s">
        <v>1812</v>
      </c>
    </row>
    <row r="813" spans="1:3" x14ac:dyDescent="0.25">
      <c r="A813" s="7" t="s">
        <v>830</v>
      </c>
      <c r="B813" s="7" t="s">
        <v>15</v>
      </c>
      <c r="C813" s="2" t="s">
        <v>1813</v>
      </c>
    </row>
    <row r="814" spans="1:3" x14ac:dyDescent="0.25">
      <c r="A814" s="7" t="s">
        <v>831</v>
      </c>
      <c r="B814" s="7" t="s">
        <v>22</v>
      </c>
      <c r="C814" s="2" t="s">
        <v>1814</v>
      </c>
    </row>
    <row r="815" spans="1:3" x14ac:dyDescent="0.25">
      <c r="A815" s="7" t="s">
        <v>832</v>
      </c>
      <c r="B815" s="7" t="s">
        <v>27</v>
      </c>
      <c r="C815" s="2" t="s">
        <v>1815</v>
      </c>
    </row>
    <row r="816" spans="1:3" x14ac:dyDescent="0.25">
      <c r="A816" s="7" t="s">
        <v>833</v>
      </c>
      <c r="B816" s="7" t="s">
        <v>22</v>
      </c>
      <c r="C816" s="2" t="s">
        <v>1816</v>
      </c>
    </row>
    <row r="817" spans="1:3" x14ac:dyDescent="0.25">
      <c r="A817" s="7" t="s">
        <v>834</v>
      </c>
      <c r="B817" s="7" t="s">
        <v>13</v>
      </c>
      <c r="C817" s="2" t="s">
        <v>1817</v>
      </c>
    </row>
    <row r="818" spans="1:3" x14ac:dyDescent="0.25">
      <c r="A818" s="7" t="s">
        <v>835</v>
      </c>
      <c r="B818" s="7" t="s">
        <v>9</v>
      </c>
      <c r="C818" s="2" t="s">
        <v>1818</v>
      </c>
    </row>
    <row r="819" spans="1:3" x14ac:dyDescent="0.25">
      <c r="A819" s="7" t="s">
        <v>836</v>
      </c>
      <c r="B819" s="7" t="s">
        <v>20</v>
      </c>
      <c r="C819" s="2" t="s">
        <v>1819</v>
      </c>
    </row>
    <row r="820" spans="1:3" x14ac:dyDescent="0.25">
      <c r="A820" s="7" t="s">
        <v>837</v>
      </c>
      <c r="B820" s="7" t="s">
        <v>13</v>
      </c>
      <c r="C820" s="2" t="s">
        <v>1820</v>
      </c>
    </row>
    <row r="821" spans="1:3" x14ac:dyDescent="0.25">
      <c r="A821" s="7" t="s">
        <v>838</v>
      </c>
      <c r="B821" s="7" t="s">
        <v>15</v>
      </c>
      <c r="C821" s="2" t="s">
        <v>1821</v>
      </c>
    </row>
    <row r="822" spans="1:3" x14ac:dyDescent="0.25">
      <c r="A822" s="7" t="s">
        <v>839</v>
      </c>
      <c r="B822" s="7" t="s">
        <v>27</v>
      </c>
      <c r="C822" s="2" t="s">
        <v>1822</v>
      </c>
    </row>
    <row r="823" spans="1:3" x14ac:dyDescent="0.25">
      <c r="A823" s="7" t="s">
        <v>840</v>
      </c>
      <c r="B823" s="7" t="s">
        <v>30</v>
      </c>
      <c r="C823" s="2" t="s">
        <v>1823</v>
      </c>
    </row>
    <row r="824" spans="1:3" x14ac:dyDescent="0.25">
      <c r="A824" s="7" t="s">
        <v>841</v>
      </c>
      <c r="B824" s="7" t="s">
        <v>15</v>
      </c>
      <c r="C824" s="2" t="s">
        <v>1824</v>
      </c>
    </row>
    <row r="825" spans="1:3" x14ac:dyDescent="0.25">
      <c r="A825" s="7" t="s">
        <v>842</v>
      </c>
      <c r="B825" s="7" t="s">
        <v>15</v>
      </c>
      <c r="C825" s="2" t="s">
        <v>1825</v>
      </c>
    </row>
    <row r="826" spans="1:3" x14ac:dyDescent="0.25">
      <c r="A826" s="7" t="s">
        <v>843</v>
      </c>
      <c r="B826" s="7" t="s">
        <v>15</v>
      </c>
      <c r="C826" s="2" t="s">
        <v>1826</v>
      </c>
    </row>
    <row r="827" spans="1:3" x14ac:dyDescent="0.25">
      <c r="A827" s="7" t="s">
        <v>844</v>
      </c>
      <c r="B827" s="7" t="s">
        <v>93</v>
      </c>
      <c r="C827" s="2" t="s">
        <v>1827</v>
      </c>
    </row>
    <row r="828" spans="1:3" x14ac:dyDescent="0.25">
      <c r="A828" s="7" t="s">
        <v>845</v>
      </c>
      <c r="B828" s="7" t="s">
        <v>15</v>
      </c>
      <c r="C828" s="2" t="s">
        <v>1828</v>
      </c>
    </row>
    <row r="829" spans="1:3" x14ac:dyDescent="0.25">
      <c r="A829" s="7" t="s">
        <v>846</v>
      </c>
      <c r="B829" s="7" t="s">
        <v>11</v>
      </c>
      <c r="C829" s="2" t="s">
        <v>1829</v>
      </c>
    </row>
    <row r="830" spans="1:3" x14ac:dyDescent="0.25">
      <c r="A830" s="7" t="s">
        <v>847</v>
      </c>
      <c r="B830" s="7" t="s">
        <v>22</v>
      </c>
      <c r="C830" s="2" t="s">
        <v>1830</v>
      </c>
    </row>
    <row r="831" spans="1:3" x14ac:dyDescent="0.25">
      <c r="A831" s="7" t="s">
        <v>848</v>
      </c>
      <c r="B831" s="7" t="s">
        <v>15</v>
      </c>
      <c r="C831" s="2" t="s">
        <v>1831</v>
      </c>
    </row>
    <row r="832" spans="1:3" x14ac:dyDescent="0.25">
      <c r="A832" s="7" t="s">
        <v>849</v>
      </c>
      <c r="B832" s="7" t="s">
        <v>20</v>
      </c>
      <c r="C832" s="2" t="s">
        <v>1832</v>
      </c>
    </row>
    <row r="833" spans="1:3" x14ac:dyDescent="0.25">
      <c r="A833" s="7" t="s">
        <v>850</v>
      </c>
      <c r="B833" s="7" t="s">
        <v>22</v>
      </c>
      <c r="C833" s="2" t="s">
        <v>1234</v>
      </c>
    </row>
    <row r="834" spans="1:3" x14ac:dyDescent="0.25">
      <c r="A834" s="7" t="s">
        <v>851</v>
      </c>
      <c r="B834" s="7" t="s">
        <v>13</v>
      </c>
      <c r="C834" s="2" t="s">
        <v>1833</v>
      </c>
    </row>
    <row r="835" spans="1:3" x14ac:dyDescent="0.25">
      <c r="A835" s="7" t="s">
        <v>852</v>
      </c>
      <c r="B835" s="7" t="s">
        <v>27</v>
      </c>
      <c r="C835" s="2" t="s">
        <v>1834</v>
      </c>
    </row>
    <row r="836" spans="1:3" x14ac:dyDescent="0.25">
      <c r="A836" s="7" t="s">
        <v>853</v>
      </c>
      <c r="B836" s="7" t="s">
        <v>27</v>
      </c>
      <c r="C836" s="2" t="s">
        <v>1835</v>
      </c>
    </row>
    <row r="837" spans="1:3" x14ac:dyDescent="0.25">
      <c r="A837" s="7" t="s">
        <v>854</v>
      </c>
      <c r="B837" s="7" t="s">
        <v>30</v>
      </c>
      <c r="C837" s="2" t="s">
        <v>1836</v>
      </c>
    </row>
    <row r="838" spans="1:3" x14ac:dyDescent="0.25">
      <c r="A838" s="7" t="s">
        <v>855</v>
      </c>
      <c r="B838" s="7" t="s">
        <v>22</v>
      </c>
      <c r="C838" s="2" t="s">
        <v>1837</v>
      </c>
    </row>
    <row r="839" spans="1:3" x14ac:dyDescent="0.25">
      <c r="A839" s="7" t="s">
        <v>856</v>
      </c>
      <c r="B839" s="7" t="s">
        <v>13</v>
      </c>
      <c r="C839" s="2" t="s">
        <v>1172</v>
      </c>
    </row>
    <row r="840" spans="1:3" x14ac:dyDescent="0.25">
      <c r="A840" s="7" t="s">
        <v>857</v>
      </c>
      <c r="B840" s="7" t="s">
        <v>13</v>
      </c>
      <c r="C840" s="2" t="s">
        <v>1838</v>
      </c>
    </row>
    <row r="841" spans="1:3" x14ac:dyDescent="0.25">
      <c r="A841" s="7" t="s">
        <v>858</v>
      </c>
      <c r="B841" s="7" t="s">
        <v>15</v>
      </c>
      <c r="C841" s="2" t="s">
        <v>1839</v>
      </c>
    </row>
    <row r="842" spans="1:3" x14ac:dyDescent="0.25">
      <c r="A842" s="7" t="s">
        <v>859</v>
      </c>
      <c r="B842" s="7" t="s">
        <v>15</v>
      </c>
      <c r="C842" s="2" t="s">
        <v>1840</v>
      </c>
    </row>
    <row r="843" spans="1:3" x14ac:dyDescent="0.25">
      <c r="A843" s="7" t="s">
        <v>860</v>
      </c>
      <c r="B843" s="7" t="s">
        <v>20</v>
      </c>
      <c r="C843" s="2" t="s">
        <v>1841</v>
      </c>
    </row>
    <row r="844" spans="1:3" x14ac:dyDescent="0.25">
      <c r="A844" s="7" t="s">
        <v>861</v>
      </c>
      <c r="B844" s="7" t="s">
        <v>15</v>
      </c>
      <c r="C844" s="2" t="s">
        <v>1842</v>
      </c>
    </row>
    <row r="845" spans="1:3" x14ac:dyDescent="0.25">
      <c r="A845" s="7" t="s">
        <v>862</v>
      </c>
      <c r="B845" s="7" t="s">
        <v>20</v>
      </c>
      <c r="C845" s="2" t="s">
        <v>1843</v>
      </c>
    </row>
    <row r="846" spans="1:3" x14ac:dyDescent="0.25">
      <c r="A846" s="7" t="s">
        <v>863</v>
      </c>
      <c r="B846" s="7" t="s">
        <v>15</v>
      </c>
      <c r="C846" s="2" t="s">
        <v>1844</v>
      </c>
    </row>
    <row r="847" spans="1:3" x14ac:dyDescent="0.25">
      <c r="A847" s="7" t="s">
        <v>864</v>
      </c>
      <c r="B847" s="7" t="s">
        <v>15</v>
      </c>
      <c r="C847" s="2" t="s">
        <v>1157</v>
      </c>
    </row>
    <row r="848" spans="1:3" x14ac:dyDescent="0.25">
      <c r="A848" s="7" t="s">
        <v>865</v>
      </c>
      <c r="B848" s="7" t="s">
        <v>9</v>
      </c>
      <c r="C848" s="2" t="s">
        <v>1845</v>
      </c>
    </row>
    <row r="849" spans="1:3" x14ac:dyDescent="0.25">
      <c r="A849" s="7" t="s">
        <v>866</v>
      </c>
      <c r="B849" s="7" t="s">
        <v>22</v>
      </c>
      <c r="C849" s="2" t="s">
        <v>1846</v>
      </c>
    </row>
    <row r="850" spans="1:3" x14ac:dyDescent="0.25">
      <c r="A850" s="7" t="s">
        <v>867</v>
      </c>
      <c r="B850" s="7" t="s">
        <v>13</v>
      </c>
      <c r="C850" s="2" t="s">
        <v>1847</v>
      </c>
    </row>
    <row r="851" spans="1:3" x14ac:dyDescent="0.25">
      <c r="A851" s="7" t="s">
        <v>868</v>
      </c>
      <c r="B851" s="7" t="s">
        <v>15</v>
      </c>
      <c r="C851" s="2" t="s">
        <v>1848</v>
      </c>
    </row>
    <row r="852" spans="1:3" x14ac:dyDescent="0.25">
      <c r="A852" s="7" t="s">
        <v>869</v>
      </c>
      <c r="B852" s="7" t="s">
        <v>20</v>
      </c>
      <c r="C852" s="2" t="s">
        <v>1849</v>
      </c>
    </row>
    <row r="853" spans="1:3" x14ac:dyDescent="0.25">
      <c r="A853" s="7" t="s">
        <v>870</v>
      </c>
      <c r="B853" s="7" t="s">
        <v>15</v>
      </c>
      <c r="C853" s="2" t="s">
        <v>1850</v>
      </c>
    </row>
    <row r="854" spans="1:3" x14ac:dyDescent="0.25">
      <c r="A854" s="7" t="s">
        <v>871</v>
      </c>
      <c r="B854" s="7" t="s">
        <v>27</v>
      </c>
      <c r="C854" s="2" t="s">
        <v>1851</v>
      </c>
    </row>
    <row r="855" spans="1:3" x14ac:dyDescent="0.25">
      <c r="A855" s="7" t="s">
        <v>872</v>
      </c>
      <c r="B855" s="7" t="s">
        <v>22</v>
      </c>
      <c r="C855" s="2" t="s">
        <v>1852</v>
      </c>
    </row>
    <row r="856" spans="1:3" x14ac:dyDescent="0.25">
      <c r="A856" s="7" t="s">
        <v>873</v>
      </c>
      <c r="B856" s="7" t="s">
        <v>15</v>
      </c>
      <c r="C856" s="2" t="s">
        <v>1853</v>
      </c>
    </row>
    <row r="857" spans="1:3" x14ac:dyDescent="0.25">
      <c r="A857" s="7" t="s">
        <v>874</v>
      </c>
      <c r="B857" s="7" t="s">
        <v>20</v>
      </c>
      <c r="C857" s="2" t="s">
        <v>1854</v>
      </c>
    </row>
    <row r="858" spans="1:3" x14ac:dyDescent="0.25">
      <c r="A858" s="7" t="s">
        <v>875</v>
      </c>
      <c r="B858" s="7" t="s">
        <v>15</v>
      </c>
      <c r="C858" s="2" t="s">
        <v>1855</v>
      </c>
    </row>
    <row r="859" spans="1:3" x14ac:dyDescent="0.25">
      <c r="A859" s="7" t="s">
        <v>876</v>
      </c>
      <c r="B859" s="7" t="s">
        <v>93</v>
      </c>
      <c r="C859" s="2" t="s">
        <v>1856</v>
      </c>
    </row>
    <row r="860" spans="1:3" x14ac:dyDescent="0.25">
      <c r="A860" s="7" t="s">
        <v>877</v>
      </c>
      <c r="B860" s="7" t="s">
        <v>11</v>
      </c>
      <c r="C860" s="2" t="s">
        <v>1857</v>
      </c>
    </row>
    <row r="861" spans="1:3" x14ac:dyDescent="0.25">
      <c r="A861" s="7" t="s">
        <v>878</v>
      </c>
      <c r="B861" s="7" t="s">
        <v>11</v>
      </c>
      <c r="C861" s="2" t="s">
        <v>1858</v>
      </c>
    </row>
    <row r="862" spans="1:3" x14ac:dyDescent="0.25">
      <c r="A862" s="7" t="s">
        <v>879</v>
      </c>
      <c r="B862" s="7" t="s">
        <v>11</v>
      </c>
      <c r="C862" s="2" t="s">
        <v>1859</v>
      </c>
    </row>
    <row r="863" spans="1:3" x14ac:dyDescent="0.25">
      <c r="A863" s="7" t="s">
        <v>880</v>
      </c>
      <c r="B863" s="7" t="s">
        <v>13</v>
      </c>
      <c r="C863" s="2" t="s">
        <v>1860</v>
      </c>
    </row>
    <row r="864" spans="1:3" x14ac:dyDescent="0.25">
      <c r="A864" s="7" t="s">
        <v>881</v>
      </c>
      <c r="B864" s="7" t="s">
        <v>15</v>
      </c>
      <c r="C864" s="2" t="s">
        <v>1861</v>
      </c>
    </row>
    <row r="865" spans="1:3" x14ac:dyDescent="0.25">
      <c r="A865" s="7" t="s">
        <v>882</v>
      </c>
      <c r="B865" s="7" t="s">
        <v>30</v>
      </c>
      <c r="C865" s="2" t="s">
        <v>1862</v>
      </c>
    </row>
    <row r="866" spans="1:3" x14ac:dyDescent="0.25">
      <c r="A866" s="7" t="s">
        <v>883</v>
      </c>
      <c r="B866" s="7" t="s">
        <v>30</v>
      </c>
      <c r="C866" s="2" t="s">
        <v>1863</v>
      </c>
    </row>
    <row r="867" spans="1:3" x14ac:dyDescent="0.25">
      <c r="A867" s="7" t="s">
        <v>884</v>
      </c>
      <c r="B867" s="7" t="s">
        <v>13</v>
      </c>
      <c r="C867" s="2" t="s">
        <v>1864</v>
      </c>
    </row>
    <row r="868" spans="1:3" x14ac:dyDescent="0.25">
      <c r="A868" s="7" t="s">
        <v>885</v>
      </c>
      <c r="B868" s="7" t="s">
        <v>11</v>
      </c>
      <c r="C868" s="2" t="s">
        <v>1865</v>
      </c>
    </row>
    <row r="869" spans="1:3" x14ac:dyDescent="0.25">
      <c r="A869" s="7" t="s">
        <v>886</v>
      </c>
      <c r="B869" s="7" t="s">
        <v>15</v>
      </c>
      <c r="C869" s="2" t="s">
        <v>1866</v>
      </c>
    </row>
    <row r="870" spans="1:3" x14ac:dyDescent="0.25">
      <c r="A870" s="7" t="s">
        <v>887</v>
      </c>
      <c r="B870" s="7" t="s">
        <v>13</v>
      </c>
      <c r="C870" s="2" t="s">
        <v>1867</v>
      </c>
    </row>
    <row r="871" spans="1:3" x14ac:dyDescent="0.25">
      <c r="A871" s="7" t="s">
        <v>888</v>
      </c>
      <c r="B871" s="7" t="s">
        <v>27</v>
      </c>
      <c r="C871" s="2" t="s">
        <v>1868</v>
      </c>
    </row>
    <row r="872" spans="1:3" x14ac:dyDescent="0.25">
      <c r="A872" s="7" t="s">
        <v>889</v>
      </c>
      <c r="B872" s="7" t="s">
        <v>22</v>
      </c>
      <c r="C872" s="2" t="s">
        <v>1869</v>
      </c>
    </row>
    <row r="873" spans="1:3" x14ac:dyDescent="0.25">
      <c r="A873" s="7" t="s">
        <v>890</v>
      </c>
      <c r="B873" s="7" t="s">
        <v>15</v>
      </c>
      <c r="C873" s="2" t="s">
        <v>1870</v>
      </c>
    </row>
    <row r="874" spans="1:3" x14ac:dyDescent="0.25">
      <c r="A874" s="7" t="s">
        <v>891</v>
      </c>
      <c r="B874" s="7" t="s">
        <v>27</v>
      </c>
      <c r="C874" s="2" t="s">
        <v>1871</v>
      </c>
    </row>
    <row r="875" spans="1:3" x14ac:dyDescent="0.25">
      <c r="A875" s="7" t="s">
        <v>892</v>
      </c>
      <c r="B875" s="7" t="s">
        <v>27</v>
      </c>
      <c r="C875" s="2" t="s">
        <v>1872</v>
      </c>
    </row>
    <row r="876" spans="1:3" x14ac:dyDescent="0.25">
      <c r="A876" s="7" t="s">
        <v>893</v>
      </c>
      <c r="B876" s="7" t="s">
        <v>30</v>
      </c>
      <c r="C876" s="2" t="s">
        <v>1873</v>
      </c>
    </row>
    <row r="877" spans="1:3" x14ac:dyDescent="0.25">
      <c r="A877" s="7" t="s">
        <v>894</v>
      </c>
      <c r="B877" s="7" t="s">
        <v>22</v>
      </c>
      <c r="C877" s="2" t="s">
        <v>1874</v>
      </c>
    </row>
    <row r="878" spans="1:3" x14ac:dyDescent="0.25">
      <c r="A878" s="7" t="s">
        <v>895</v>
      </c>
      <c r="B878" s="7" t="s">
        <v>27</v>
      </c>
      <c r="C878" s="2" t="s">
        <v>1875</v>
      </c>
    </row>
    <row r="879" spans="1:3" x14ac:dyDescent="0.25">
      <c r="A879" s="7" t="s">
        <v>896</v>
      </c>
      <c r="B879" s="7" t="s">
        <v>22</v>
      </c>
      <c r="C879" s="2" t="s">
        <v>1876</v>
      </c>
    </row>
    <row r="880" spans="1:3" x14ac:dyDescent="0.25">
      <c r="A880" s="7" t="s">
        <v>897</v>
      </c>
      <c r="B880" s="7" t="s">
        <v>27</v>
      </c>
      <c r="C880" s="2" t="s">
        <v>1877</v>
      </c>
    </row>
    <row r="881" spans="1:3" x14ac:dyDescent="0.25">
      <c r="A881" s="7" t="s">
        <v>898</v>
      </c>
      <c r="B881" s="7" t="s">
        <v>27</v>
      </c>
      <c r="C881" s="2" t="s">
        <v>1878</v>
      </c>
    </row>
    <row r="882" spans="1:3" x14ac:dyDescent="0.25">
      <c r="A882" s="7" t="s">
        <v>899</v>
      </c>
      <c r="B882" s="7" t="s">
        <v>27</v>
      </c>
      <c r="C882" s="2" t="s">
        <v>1879</v>
      </c>
    </row>
    <row r="883" spans="1:3" x14ac:dyDescent="0.25">
      <c r="A883" s="7" t="s">
        <v>900</v>
      </c>
      <c r="B883" s="7" t="s">
        <v>15</v>
      </c>
      <c r="C883" s="2" t="s">
        <v>1880</v>
      </c>
    </row>
    <row r="884" spans="1:3" x14ac:dyDescent="0.25">
      <c r="A884" s="7" t="s">
        <v>901</v>
      </c>
      <c r="B884" s="7" t="s">
        <v>20</v>
      </c>
      <c r="C884" s="2" t="s">
        <v>1881</v>
      </c>
    </row>
    <row r="885" spans="1:3" x14ac:dyDescent="0.25">
      <c r="A885" s="7" t="s">
        <v>902</v>
      </c>
      <c r="B885" s="7" t="s">
        <v>13</v>
      </c>
      <c r="C885" s="2" t="s">
        <v>1882</v>
      </c>
    </row>
    <row r="886" spans="1:3" x14ac:dyDescent="0.25">
      <c r="A886" s="7" t="s">
        <v>903</v>
      </c>
      <c r="B886" s="7" t="s">
        <v>9</v>
      </c>
      <c r="C886" s="2" t="s">
        <v>1883</v>
      </c>
    </row>
    <row r="887" spans="1:3" x14ac:dyDescent="0.25">
      <c r="A887" s="7" t="s">
        <v>904</v>
      </c>
      <c r="B887" s="7" t="s">
        <v>9</v>
      </c>
      <c r="C887" s="2" t="s">
        <v>1884</v>
      </c>
    </row>
    <row r="888" spans="1:3" x14ac:dyDescent="0.25">
      <c r="A888" s="7" t="s">
        <v>905</v>
      </c>
      <c r="B888" s="7" t="s">
        <v>15</v>
      </c>
      <c r="C888" s="2" t="s">
        <v>1885</v>
      </c>
    </row>
    <row r="889" spans="1:3" x14ac:dyDescent="0.25">
      <c r="A889" s="7" t="s">
        <v>906</v>
      </c>
      <c r="B889" s="7" t="s">
        <v>22</v>
      </c>
      <c r="C889" s="2" t="s">
        <v>1886</v>
      </c>
    </row>
    <row r="890" spans="1:3" x14ac:dyDescent="0.25">
      <c r="A890" s="7" t="s">
        <v>907</v>
      </c>
      <c r="B890" s="7" t="s">
        <v>30</v>
      </c>
      <c r="C890" s="2" t="s">
        <v>1887</v>
      </c>
    </row>
    <row r="891" spans="1:3" x14ac:dyDescent="0.25">
      <c r="A891" s="7" t="s">
        <v>908</v>
      </c>
      <c r="B891" s="7" t="s">
        <v>20</v>
      </c>
      <c r="C891" s="2" t="s">
        <v>1888</v>
      </c>
    </row>
    <row r="892" spans="1:3" x14ac:dyDescent="0.25">
      <c r="A892" s="7" t="s">
        <v>909</v>
      </c>
      <c r="B892" s="7" t="s">
        <v>22</v>
      </c>
      <c r="C892" s="2" t="s">
        <v>1889</v>
      </c>
    </row>
    <row r="893" spans="1:3" x14ac:dyDescent="0.25">
      <c r="A893" s="7" t="s">
        <v>910</v>
      </c>
      <c r="B893" s="7" t="s">
        <v>20</v>
      </c>
      <c r="C893" s="2" t="s">
        <v>1890</v>
      </c>
    </row>
    <row r="894" spans="1:3" x14ac:dyDescent="0.25">
      <c r="A894" s="7" t="s">
        <v>911</v>
      </c>
      <c r="B894" s="7" t="s">
        <v>13</v>
      </c>
      <c r="C894" s="2" t="s">
        <v>1891</v>
      </c>
    </row>
    <row r="895" spans="1:3" x14ac:dyDescent="0.25">
      <c r="A895" s="7" t="s">
        <v>912</v>
      </c>
      <c r="B895" s="7" t="s">
        <v>20</v>
      </c>
      <c r="C895" s="2" t="s">
        <v>1892</v>
      </c>
    </row>
    <row r="896" spans="1:3" x14ac:dyDescent="0.25">
      <c r="A896" s="7" t="s">
        <v>913</v>
      </c>
      <c r="B896" s="7" t="s">
        <v>9</v>
      </c>
      <c r="C896" s="2" t="s">
        <v>1893</v>
      </c>
    </row>
    <row r="897" spans="1:3" x14ac:dyDescent="0.25">
      <c r="A897" s="7" t="s">
        <v>914</v>
      </c>
      <c r="B897" s="7" t="s">
        <v>22</v>
      </c>
      <c r="C897" s="2" t="s">
        <v>1894</v>
      </c>
    </row>
    <row r="898" spans="1:3" x14ac:dyDescent="0.25">
      <c r="A898" s="7" t="s">
        <v>915</v>
      </c>
      <c r="B898" s="7" t="s">
        <v>27</v>
      </c>
      <c r="C898" s="2" t="s">
        <v>1895</v>
      </c>
    </row>
    <row r="899" spans="1:3" x14ac:dyDescent="0.25">
      <c r="A899" s="7" t="s">
        <v>916</v>
      </c>
      <c r="B899" s="7" t="s">
        <v>9</v>
      </c>
      <c r="C899" s="2" t="s">
        <v>1896</v>
      </c>
    </row>
    <row r="900" spans="1:3" x14ac:dyDescent="0.25">
      <c r="A900" s="7" t="s">
        <v>917</v>
      </c>
      <c r="B900" s="7" t="s">
        <v>30</v>
      </c>
      <c r="C900" s="2" t="s">
        <v>1897</v>
      </c>
    </row>
    <row r="901" spans="1:3" x14ac:dyDescent="0.25">
      <c r="A901" s="7" t="s">
        <v>918</v>
      </c>
      <c r="B901" s="7" t="s">
        <v>15</v>
      </c>
      <c r="C901" s="2" t="s">
        <v>1898</v>
      </c>
    </row>
    <row r="902" spans="1:3" x14ac:dyDescent="0.25">
      <c r="A902" s="7" t="s">
        <v>919</v>
      </c>
      <c r="B902" s="7" t="s">
        <v>11</v>
      </c>
      <c r="C902" s="2" t="s">
        <v>1899</v>
      </c>
    </row>
    <row r="903" spans="1:3" x14ac:dyDescent="0.25">
      <c r="A903" s="7" t="s">
        <v>920</v>
      </c>
      <c r="B903" s="7" t="s">
        <v>20</v>
      </c>
      <c r="C903" s="2" t="s">
        <v>1900</v>
      </c>
    </row>
    <row r="904" spans="1:3" x14ac:dyDescent="0.25">
      <c r="A904" s="7" t="s">
        <v>921</v>
      </c>
      <c r="B904" s="7" t="s">
        <v>20</v>
      </c>
      <c r="C904" s="2" t="s">
        <v>1901</v>
      </c>
    </row>
    <row r="905" spans="1:3" x14ac:dyDescent="0.25">
      <c r="A905" s="7" t="s">
        <v>922</v>
      </c>
      <c r="B905" s="7" t="s">
        <v>22</v>
      </c>
      <c r="C905" s="2" t="s">
        <v>1902</v>
      </c>
    </row>
    <row r="906" spans="1:3" x14ac:dyDescent="0.25">
      <c r="A906" s="7" t="s">
        <v>923</v>
      </c>
      <c r="B906" s="7" t="s">
        <v>13</v>
      </c>
      <c r="C906" s="2" t="s">
        <v>1903</v>
      </c>
    </row>
    <row r="907" spans="1:3" x14ac:dyDescent="0.25">
      <c r="A907" s="7" t="s">
        <v>924</v>
      </c>
      <c r="B907" s="7" t="s">
        <v>98</v>
      </c>
      <c r="C907" s="2" t="s">
        <v>1904</v>
      </c>
    </row>
    <row r="908" spans="1:3" x14ac:dyDescent="0.25">
      <c r="A908" s="7" t="s">
        <v>925</v>
      </c>
      <c r="B908" s="7" t="s">
        <v>30</v>
      </c>
      <c r="C908" s="2" t="s">
        <v>1905</v>
      </c>
    </row>
    <row r="909" spans="1:3" x14ac:dyDescent="0.25">
      <c r="A909" s="7" t="s">
        <v>926</v>
      </c>
      <c r="B909" s="7" t="s">
        <v>20</v>
      </c>
      <c r="C909" s="2" t="s">
        <v>1906</v>
      </c>
    </row>
    <row r="910" spans="1:3" x14ac:dyDescent="0.25">
      <c r="A910" s="7" t="s">
        <v>927</v>
      </c>
      <c r="B910" s="7" t="s">
        <v>30</v>
      </c>
      <c r="C910" s="2" t="s">
        <v>1907</v>
      </c>
    </row>
    <row r="911" spans="1:3" x14ac:dyDescent="0.25">
      <c r="A911" s="7" t="s">
        <v>928</v>
      </c>
      <c r="B911" s="7" t="s">
        <v>13</v>
      </c>
      <c r="C911" s="2" t="s">
        <v>1908</v>
      </c>
    </row>
    <row r="912" spans="1:3" x14ac:dyDescent="0.25">
      <c r="A912" s="7" t="s">
        <v>929</v>
      </c>
      <c r="B912" s="7" t="s">
        <v>27</v>
      </c>
      <c r="C912" s="2" t="s">
        <v>1909</v>
      </c>
    </row>
    <row r="913" spans="1:3" x14ac:dyDescent="0.25">
      <c r="A913" s="7" t="s">
        <v>930</v>
      </c>
      <c r="B913" s="7" t="s">
        <v>15</v>
      </c>
      <c r="C913" s="2" t="s">
        <v>1910</v>
      </c>
    </row>
    <row r="914" spans="1:3" x14ac:dyDescent="0.25">
      <c r="A914" s="7" t="s">
        <v>931</v>
      </c>
      <c r="B914" s="7" t="s">
        <v>20</v>
      </c>
      <c r="C914" s="2" t="s">
        <v>1911</v>
      </c>
    </row>
    <row r="915" spans="1:3" x14ac:dyDescent="0.25">
      <c r="A915" s="7" t="s">
        <v>932</v>
      </c>
      <c r="B915" s="7" t="s">
        <v>13</v>
      </c>
      <c r="C915" s="2" t="s">
        <v>1912</v>
      </c>
    </row>
    <row r="916" spans="1:3" x14ac:dyDescent="0.25">
      <c r="A916" s="7" t="s">
        <v>933</v>
      </c>
      <c r="B916" s="7" t="s">
        <v>15</v>
      </c>
      <c r="C916" s="2" t="s">
        <v>1913</v>
      </c>
    </row>
    <row r="917" spans="1:3" x14ac:dyDescent="0.25">
      <c r="A917" s="7" t="s">
        <v>934</v>
      </c>
      <c r="B917" s="7" t="s">
        <v>22</v>
      </c>
      <c r="C917" s="2" t="s">
        <v>1914</v>
      </c>
    </row>
    <row r="918" spans="1:3" x14ac:dyDescent="0.25">
      <c r="A918" s="7" t="s">
        <v>935</v>
      </c>
      <c r="B918" s="7" t="s">
        <v>20</v>
      </c>
      <c r="C918" s="2" t="s">
        <v>1915</v>
      </c>
    </row>
    <row r="919" spans="1:3" x14ac:dyDescent="0.25">
      <c r="A919" s="7" t="s">
        <v>936</v>
      </c>
      <c r="B919" s="7" t="s">
        <v>98</v>
      </c>
      <c r="C919" s="2" t="s">
        <v>1916</v>
      </c>
    </row>
    <row r="920" spans="1:3" x14ac:dyDescent="0.25">
      <c r="A920" s="7" t="s">
        <v>937</v>
      </c>
      <c r="B920" s="7" t="s">
        <v>15</v>
      </c>
      <c r="C920" s="2" t="s">
        <v>1917</v>
      </c>
    </row>
    <row r="921" spans="1:3" x14ac:dyDescent="0.25">
      <c r="A921" s="7" t="s">
        <v>938</v>
      </c>
      <c r="B921" s="7" t="s">
        <v>9</v>
      </c>
      <c r="C921" s="2" t="s">
        <v>1918</v>
      </c>
    </row>
    <row r="922" spans="1:3" x14ac:dyDescent="0.25">
      <c r="A922" s="7" t="s">
        <v>939</v>
      </c>
      <c r="B922" s="7" t="s">
        <v>22</v>
      </c>
      <c r="C922" s="2" t="s">
        <v>1919</v>
      </c>
    </row>
    <row r="923" spans="1:3" x14ac:dyDescent="0.25">
      <c r="A923" s="7" t="s">
        <v>940</v>
      </c>
      <c r="B923" s="7" t="s">
        <v>13</v>
      </c>
      <c r="C923" s="2" t="s">
        <v>1920</v>
      </c>
    </row>
    <row r="924" spans="1:3" x14ac:dyDescent="0.25">
      <c r="A924" s="7" t="s">
        <v>941</v>
      </c>
      <c r="B924" s="7" t="s">
        <v>20</v>
      </c>
      <c r="C924" s="2" t="s">
        <v>1921</v>
      </c>
    </row>
    <row r="925" spans="1:3" x14ac:dyDescent="0.25">
      <c r="A925" s="7" t="s">
        <v>942</v>
      </c>
      <c r="B925" s="7" t="s">
        <v>57</v>
      </c>
      <c r="C925" s="2" t="s">
        <v>1922</v>
      </c>
    </row>
    <row r="926" spans="1:3" x14ac:dyDescent="0.25">
      <c r="A926" s="7" t="s">
        <v>943</v>
      </c>
      <c r="B926" s="7" t="s">
        <v>13</v>
      </c>
      <c r="C926" s="2" t="s">
        <v>1923</v>
      </c>
    </row>
    <row r="927" spans="1:3" x14ac:dyDescent="0.25">
      <c r="A927" s="7" t="s">
        <v>944</v>
      </c>
      <c r="B927" s="7" t="s">
        <v>9</v>
      </c>
      <c r="C927" s="2" t="s">
        <v>1924</v>
      </c>
    </row>
    <row r="928" spans="1:3" x14ac:dyDescent="0.25">
      <c r="A928" s="7" t="s">
        <v>945</v>
      </c>
      <c r="B928" s="7" t="s">
        <v>15</v>
      </c>
      <c r="C928" s="2" t="s">
        <v>1925</v>
      </c>
    </row>
    <row r="929" spans="1:3" x14ac:dyDescent="0.25">
      <c r="A929" s="7" t="s">
        <v>946</v>
      </c>
      <c r="B929" s="7" t="s">
        <v>15</v>
      </c>
      <c r="C929" s="2" t="s">
        <v>1926</v>
      </c>
    </row>
    <row r="930" spans="1:3" x14ac:dyDescent="0.25">
      <c r="A930" s="7" t="s">
        <v>947</v>
      </c>
      <c r="B930" s="7" t="s">
        <v>27</v>
      </c>
      <c r="C930" s="2" t="s">
        <v>1927</v>
      </c>
    </row>
    <row r="931" spans="1:3" x14ac:dyDescent="0.25">
      <c r="A931" s="7" t="s">
        <v>948</v>
      </c>
      <c r="B931" s="7" t="s">
        <v>20</v>
      </c>
      <c r="C931" s="2" t="s">
        <v>1928</v>
      </c>
    </row>
    <row r="932" spans="1:3" x14ac:dyDescent="0.25">
      <c r="A932" s="7" t="s">
        <v>949</v>
      </c>
      <c r="B932" s="7" t="s">
        <v>20</v>
      </c>
      <c r="C932" s="2" t="s">
        <v>1929</v>
      </c>
    </row>
    <row r="933" spans="1:3" x14ac:dyDescent="0.25">
      <c r="A933" s="7" t="s">
        <v>950</v>
      </c>
      <c r="B933" s="7" t="s">
        <v>15</v>
      </c>
      <c r="C933" s="2" t="s">
        <v>1930</v>
      </c>
    </row>
    <row r="934" spans="1:3" x14ac:dyDescent="0.25">
      <c r="A934" s="7" t="s">
        <v>951</v>
      </c>
      <c r="B934" s="7" t="s">
        <v>22</v>
      </c>
      <c r="C934" s="2" t="s">
        <v>1931</v>
      </c>
    </row>
    <row r="935" spans="1:3" x14ac:dyDescent="0.25">
      <c r="A935" s="7" t="s">
        <v>952</v>
      </c>
      <c r="B935" s="7" t="s">
        <v>22</v>
      </c>
      <c r="C935" s="2" t="s">
        <v>1932</v>
      </c>
    </row>
    <row r="936" spans="1:3" x14ac:dyDescent="0.25">
      <c r="A936" s="7" t="s">
        <v>953</v>
      </c>
      <c r="B936" s="7" t="s">
        <v>22</v>
      </c>
      <c r="C936" s="2" t="s">
        <v>1933</v>
      </c>
    </row>
    <row r="937" spans="1:3" x14ac:dyDescent="0.25">
      <c r="A937" s="7" t="s">
        <v>954</v>
      </c>
      <c r="B937" s="7" t="s">
        <v>30</v>
      </c>
      <c r="C937" s="2" t="s">
        <v>1934</v>
      </c>
    </row>
    <row r="938" spans="1:3" x14ac:dyDescent="0.25">
      <c r="A938" s="7" t="s">
        <v>955</v>
      </c>
      <c r="B938" s="7" t="s">
        <v>15</v>
      </c>
      <c r="C938" s="2" t="s">
        <v>1935</v>
      </c>
    </row>
    <row r="939" spans="1:3" x14ac:dyDescent="0.25">
      <c r="A939" s="7" t="s">
        <v>956</v>
      </c>
      <c r="B939" s="7" t="s">
        <v>22</v>
      </c>
      <c r="C939" s="2" t="s">
        <v>1936</v>
      </c>
    </row>
    <row r="940" spans="1:3" x14ac:dyDescent="0.25">
      <c r="A940" s="7" t="s">
        <v>957</v>
      </c>
      <c r="B940" s="7" t="s">
        <v>11</v>
      </c>
      <c r="C940" s="2" t="s">
        <v>1937</v>
      </c>
    </row>
    <row r="941" spans="1:3" x14ac:dyDescent="0.25">
      <c r="A941" s="7" t="s">
        <v>958</v>
      </c>
      <c r="B941" s="7" t="s">
        <v>27</v>
      </c>
      <c r="C941" s="2" t="s">
        <v>1938</v>
      </c>
    </row>
    <row r="942" spans="1:3" x14ac:dyDescent="0.25">
      <c r="A942" s="7" t="s">
        <v>959</v>
      </c>
      <c r="B942" s="7" t="s">
        <v>13</v>
      </c>
      <c r="C942" s="2" t="s">
        <v>1939</v>
      </c>
    </row>
    <row r="943" spans="1:3" x14ac:dyDescent="0.25">
      <c r="A943" s="7" t="s">
        <v>960</v>
      </c>
      <c r="B943" s="7" t="s">
        <v>13</v>
      </c>
      <c r="C943" s="2" t="s">
        <v>1940</v>
      </c>
    </row>
    <row r="944" spans="1:3" x14ac:dyDescent="0.25">
      <c r="A944" s="7" t="s">
        <v>961</v>
      </c>
      <c r="B944" s="7" t="s">
        <v>13</v>
      </c>
      <c r="C944" s="2" t="s">
        <v>1941</v>
      </c>
    </row>
    <row r="945" spans="1:3" x14ac:dyDescent="0.25">
      <c r="A945" s="7" t="s">
        <v>962</v>
      </c>
      <c r="B945" s="7" t="s">
        <v>13</v>
      </c>
      <c r="C945" s="2" t="s">
        <v>1942</v>
      </c>
    </row>
    <row r="946" spans="1:3" x14ac:dyDescent="0.25">
      <c r="A946" s="7" t="s">
        <v>963</v>
      </c>
      <c r="B946" s="7" t="s">
        <v>20</v>
      </c>
      <c r="C946" s="2" t="s">
        <v>1943</v>
      </c>
    </row>
    <row r="947" spans="1:3" x14ac:dyDescent="0.25">
      <c r="A947" s="7" t="s">
        <v>964</v>
      </c>
      <c r="B947" s="7" t="s">
        <v>20</v>
      </c>
      <c r="C947" s="2" t="s">
        <v>1944</v>
      </c>
    </row>
    <row r="948" spans="1:3" x14ac:dyDescent="0.25">
      <c r="A948" s="7" t="s">
        <v>965</v>
      </c>
      <c r="B948" s="7" t="s">
        <v>13</v>
      </c>
      <c r="C948" s="2" t="s">
        <v>1945</v>
      </c>
    </row>
    <row r="949" spans="1:3" x14ac:dyDescent="0.25">
      <c r="A949" s="7" t="s">
        <v>966</v>
      </c>
      <c r="B949" s="7" t="s">
        <v>13</v>
      </c>
      <c r="C949" s="2" t="s">
        <v>1946</v>
      </c>
    </row>
    <row r="950" spans="1:3" x14ac:dyDescent="0.25">
      <c r="A950" s="7" t="s">
        <v>967</v>
      </c>
      <c r="B950" s="7" t="s">
        <v>15</v>
      </c>
      <c r="C950" s="2" t="s">
        <v>1947</v>
      </c>
    </row>
    <row r="951" spans="1:3" x14ac:dyDescent="0.25">
      <c r="A951" s="7" t="s">
        <v>968</v>
      </c>
      <c r="B951" s="7" t="s">
        <v>22</v>
      </c>
      <c r="C951" s="2" t="s">
        <v>1948</v>
      </c>
    </row>
    <row r="952" spans="1:3" x14ac:dyDescent="0.25">
      <c r="A952" s="7" t="s">
        <v>969</v>
      </c>
      <c r="B952" s="7" t="s">
        <v>27</v>
      </c>
      <c r="C952" s="2" t="s">
        <v>1949</v>
      </c>
    </row>
    <row r="953" spans="1:3" x14ac:dyDescent="0.25">
      <c r="A953" s="7" t="s">
        <v>970</v>
      </c>
      <c r="B953" s="7" t="s">
        <v>20</v>
      </c>
      <c r="C953" s="2" t="s">
        <v>1950</v>
      </c>
    </row>
    <row r="954" spans="1:3" x14ac:dyDescent="0.25">
      <c r="A954" s="7" t="s">
        <v>971</v>
      </c>
      <c r="B954" s="7" t="s">
        <v>20</v>
      </c>
      <c r="C954" s="2" t="s">
        <v>1951</v>
      </c>
    </row>
    <row r="955" spans="1:3" x14ac:dyDescent="0.25">
      <c r="A955" s="7" t="s">
        <v>972</v>
      </c>
      <c r="B955" s="7" t="s">
        <v>30</v>
      </c>
      <c r="C955" s="2" t="s">
        <v>1952</v>
      </c>
    </row>
    <row r="956" spans="1:3" x14ac:dyDescent="0.25">
      <c r="A956" s="7" t="s">
        <v>973</v>
      </c>
      <c r="B956" s="7" t="s">
        <v>9</v>
      </c>
      <c r="C956" s="2" t="s">
        <v>1953</v>
      </c>
    </row>
    <row r="957" spans="1:3" x14ac:dyDescent="0.25">
      <c r="A957" s="7" t="s">
        <v>974</v>
      </c>
      <c r="B957" s="7" t="s">
        <v>20</v>
      </c>
      <c r="C957" s="2" t="s">
        <v>1954</v>
      </c>
    </row>
    <row r="958" spans="1:3" x14ac:dyDescent="0.25">
      <c r="A958" s="7" t="s">
        <v>975</v>
      </c>
      <c r="B958" s="7" t="s">
        <v>27</v>
      </c>
      <c r="C958" s="2" t="s">
        <v>1955</v>
      </c>
    </row>
    <row r="959" spans="1:3" x14ac:dyDescent="0.25">
      <c r="A959" s="7" t="s">
        <v>976</v>
      </c>
      <c r="B959" s="7" t="s">
        <v>9</v>
      </c>
      <c r="C959" s="2" t="s">
        <v>1956</v>
      </c>
    </row>
    <row r="960" spans="1:3" x14ac:dyDescent="0.25">
      <c r="A960" s="7" t="s">
        <v>977</v>
      </c>
      <c r="B960" s="7" t="s">
        <v>20</v>
      </c>
      <c r="C960" s="2" t="s">
        <v>1957</v>
      </c>
    </row>
    <row r="961" spans="1:3" x14ac:dyDescent="0.25">
      <c r="A961" s="7" t="s">
        <v>978</v>
      </c>
      <c r="B961" s="7" t="s">
        <v>15</v>
      </c>
      <c r="C961" s="2" t="s">
        <v>1574</v>
      </c>
    </row>
    <row r="962" spans="1:3" x14ac:dyDescent="0.25">
      <c r="A962" s="7" t="s">
        <v>979</v>
      </c>
      <c r="B962" s="7" t="s">
        <v>20</v>
      </c>
      <c r="C962" s="2" t="s">
        <v>1958</v>
      </c>
    </row>
    <row r="963" spans="1:3" x14ac:dyDescent="0.25">
      <c r="A963" s="7" t="s">
        <v>980</v>
      </c>
      <c r="B963" s="7" t="s">
        <v>20</v>
      </c>
      <c r="C963" s="2" t="s">
        <v>1959</v>
      </c>
    </row>
    <row r="964" spans="1:3" x14ac:dyDescent="0.25">
      <c r="A964" s="7" t="s">
        <v>981</v>
      </c>
      <c r="B964" s="7" t="s">
        <v>15</v>
      </c>
      <c r="C964" s="2" t="s">
        <v>1960</v>
      </c>
    </row>
    <row r="965" spans="1:3" x14ac:dyDescent="0.25">
      <c r="A965" s="7" t="s">
        <v>982</v>
      </c>
      <c r="B965" s="7" t="s">
        <v>9</v>
      </c>
      <c r="C965" s="2" t="s">
        <v>1961</v>
      </c>
    </row>
    <row r="966" spans="1:3" x14ac:dyDescent="0.25">
      <c r="A966" s="7" t="s">
        <v>983</v>
      </c>
      <c r="B966" s="7" t="s">
        <v>20</v>
      </c>
      <c r="C966" s="2" t="s">
        <v>1962</v>
      </c>
    </row>
    <row r="967" spans="1:3" x14ac:dyDescent="0.25">
      <c r="A967" s="7" t="s">
        <v>984</v>
      </c>
      <c r="B967" s="7" t="s">
        <v>20</v>
      </c>
      <c r="C967" s="2" t="s">
        <v>1963</v>
      </c>
    </row>
    <row r="968" spans="1:3" x14ac:dyDescent="0.25">
      <c r="A968" s="7" t="s">
        <v>985</v>
      </c>
      <c r="B968" s="7" t="s">
        <v>13</v>
      </c>
      <c r="C968" s="2" t="s">
        <v>1964</v>
      </c>
    </row>
    <row r="969" spans="1:3" x14ac:dyDescent="0.25">
      <c r="A969" s="7" t="s">
        <v>986</v>
      </c>
      <c r="B969" s="7" t="s">
        <v>13</v>
      </c>
      <c r="C969" s="2" t="s">
        <v>1965</v>
      </c>
    </row>
    <row r="970" spans="1:3" x14ac:dyDescent="0.25">
      <c r="A970" s="7" t="s">
        <v>987</v>
      </c>
      <c r="B970" s="7" t="s">
        <v>13</v>
      </c>
      <c r="C970" s="2" t="s">
        <v>1966</v>
      </c>
    </row>
    <row r="971" spans="1:3" x14ac:dyDescent="0.25">
      <c r="A971" s="7" t="s">
        <v>988</v>
      </c>
      <c r="B971" s="7" t="s">
        <v>20</v>
      </c>
      <c r="C971" s="2" t="s">
        <v>1967</v>
      </c>
    </row>
    <row r="972" spans="1:3" x14ac:dyDescent="0.25">
      <c r="A972" s="7" t="s">
        <v>989</v>
      </c>
      <c r="B972" s="7" t="s">
        <v>13</v>
      </c>
      <c r="C972" s="2" t="s">
        <v>1968</v>
      </c>
    </row>
    <row r="973" spans="1:3" x14ac:dyDescent="0.25">
      <c r="A973" s="7" t="s">
        <v>990</v>
      </c>
      <c r="B973" s="7" t="s">
        <v>20</v>
      </c>
      <c r="C973" s="2" t="s">
        <v>1969</v>
      </c>
    </row>
    <row r="974" spans="1:3" x14ac:dyDescent="0.25">
      <c r="A974" s="7" t="s">
        <v>991</v>
      </c>
      <c r="B974" s="7" t="s">
        <v>9</v>
      </c>
      <c r="C974" s="2" t="s">
        <v>1970</v>
      </c>
    </row>
    <row r="975" spans="1:3" x14ac:dyDescent="0.25">
      <c r="A975" s="7" t="s">
        <v>992</v>
      </c>
      <c r="B975" s="7" t="s">
        <v>20</v>
      </c>
      <c r="C975" s="2" t="s">
        <v>1971</v>
      </c>
    </row>
    <row r="976" spans="1:3" x14ac:dyDescent="0.25">
      <c r="A976" s="7" t="s">
        <v>993</v>
      </c>
      <c r="B976" s="7" t="s">
        <v>22</v>
      </c>
      <c r="C976" s="2" t="s">
        <v>1972</v>
      </c>
    </row>
    <row r="977" spans="1:3" x14ac:dyDescent="0.25">
      <c r="A977" s="7" t="s">
        <v>994</v>
      </c>
      <c r="B977" s="7" t="s">
        <v>22</v>
      </c>
      <c r="C977" s="2" t="s">
        <v>1973</v>
      </c>
    </row>
    <row r="978" spans="1:3" x14ac:dyDescent="0.25">
      <c r="A978" s="7" t="s">
        <v>995</v>
      </c>
      <c r="B978" s="7" t="s">
        <v>93</v>
      </c>
      <c r="C978" s="2" t="s">
        <v>1974</v>
      </c>
    </row>
    <row r="979" spans="1:3" x14ac:dyDescent="0.25">
      <c r="A979" s="7" t="s">
        <v>996</v>
      </c>
      <c r="B979" s="7" t="s">
        <v>15</v>
      </c>
      <c r="C979" s="2" t="s">
        <v>1975</v>
      </c>
    </row>
    <row r="980" spans="1:3" x14ac:dyDescent="0.25">
      <c r="A980" s="7" t="s">
        <v>997</v>
      </c>
      <c r="B980" s="7" t="s">
        <v>13</v>
      </c>
      <c r="C980" s="2" t="s">
        <v>1976</v>
      </c>
    </row>
    <row r="981" spans="1:3" x14ac:dyDescent="0.25">
      <c r="A981" s="7" t="s">
        <v>998</v>
      </c>
      <c r="B981" s="7" t="s">
        <v>13</v>
      </c>
      <c r="C981" s="2" t="s">
        <v>1977</v>
      </c>
    </row>
    <row r="982" spans="1:3" x14ac:dyDescent="0.25">
      <c r="A982" s="7" t="s">
        <v>999</v>
      </c>
      <c r="B982" s="7" t="s">
        <v>20</v>
      </c>
      <c r="C982" s="2" t="s">
        <v>1978</v>
      </c>
    </row>
    <row r="983" spans="1:3" x14ac:dyDescent="0.25">
      <c r="A983" s="7" t="s">
        <v>1000</v>
      </c>
      <c r="B983" s="7" t="s">
        <v>15</v>
      </c>
      <c r="C983" s="2" t="s">
        <v>1979</v>
      </c>
    </row>
    <row r="984" spans="1:3" x14ac:dyDescent="0.25">
      <c r="A984" s="7" t="s">
        <v>1001</v>
      </c>
      <c r="B984" s="7" t="s">
        <v>13</v>
      </c>
      <c r="C984" s="2" t="s">
        <v>1980</v>
      </c>
    </row>
    <row r="985" spans="1:3" x14ac:dyDescent="0.25">
      <c r="A985" s="7" t="s">
        <v>1002</v>
      </c>
      <c r="B985" s="7" t="s">
        <v>13</v>
      </c>
      <c r="C985" s="2" t="s">
        <v>1981</v>
      </c>
    </row>
    <row r="986" spans="1:3" x14ac:dyDescent="0.25">
      <c r="A986" s="7" t="s">
        <v>1003</v>
      </c>
      <c r="B986" s="7" t="s">
        <v>11</v>
      </c>
      <c r="C986" s="2" t="s">
        <v>1982</v>
      </c>
    </row>
    <row r="987" spans="1:3" x14ac:dyDescent="0.25">
      <c r="A987" s="7" t="s">
        <v>1004</v>
      </c>
      <c r="B987" s="7" t="s">
        <v>20</v>
      </c>
      <c r="C987" s="2" t="s">
        <v>1983</v>
      </c>
    </row>
    <row r="988" spans="1:3" x14ac:dyDescent="0.25">
      <c r="A988" s="7" t="s">
        <v>1005</v>
      </c>
      <c r="B988" s="7" t="s">
        <v>22</v>
      </c>
      <c r="C988" s="2" t="s">
        <v>1984</v>
      </c>
    </row>
    <row r="989" spans="1:3" x14ac:dyDescent="0.25">
      <c r="A989" s="7" t="s">
        <v>1006</v>
      </c>
      <c r="B989" s="7" t="s">
        <v>15</v>
      </c>
      <c r="C989" s="2" t="s">
        <v>1985</v>
      </c>
    </row>
    <row r="990" spans="1:3" x14ac:dyDescent="0.25">
      <c r="A990" s="7" t="s">
        <v>1007</v>
      </c>
      <c r="B990" s="7" t="s">
        <v>13</v>
      </c>
      <c r="C990" s="2" t="s">
        <v>1986</v>
      </c>
    </row>
    <row r="991" spans="1:3" x14ac:dyDescent="0.25">
      <c r="A991" s="7" t="s">
        <v>1008</v>
      </c>
      <c r="B991" s="7" t="s">
        <v>15</v>
      </c>
      <c r="C991" s="2" t="s">
        <v>1987</v>
      </c>
    </row>
    <row r="992" spans="1:3" x14ac:dyDescent="0.25">
      <c r="A992" s="7" t="s">
        <v>1009</v>
      </c>
      <c r="B992" s="7" t="s">
        <v>13</v>
      </c>
      <c r="C992" s="2" t="s">
        <v>1988</v>
      </c>
    </row>
    <row r="993" spans="1:3" x14ac:dyDescent="0.25">
      <c r="A993" s="7" t="s">
        <v>1010</v>
      </c>
      <c r="B993" s="7" t="s">
        <v>20</v>
      </c>
      <c r="C993" s="2" t="s">
        <v>1989</v>
      </c>
    </row>
    <row r="994" spans="1:3" x14ac:dyDescent="0.25">
      <c r="A994" s="7" t="s">
        <v>1011</v>
      </c>
      <c r="B994" s="7" t="s">
        <v>15</v>
      </c>
      <c r="C994" s="2" t="s">
        <v>1990</v>
      </c>
    </row>
    <row r="995" spans="1:3" x14ac:dyDescent="0.25">
      <c r="A995" s="7" t="s">
        <v>1012</v>
      </c>
      <c r="B995" s="7" t="s">
        <v>20</v>
      </c>
      <c r="C995" s="2" t="s">
        <v>1991</v>
      </c>
    </row>
    <row r="996" spans="1:3" x14ac:dyDescent="0.25">
      <c r="A996" s="7" t="s">
        <v>1013</v>
      </c>
      <c r="B996" s="7" t="s">
        <v>15</v>
      </c>
      <c r="C996" s="2" t="s">
        <v>1992</v>
      </c>
    </row>
    <row r="997" spans="1:3" x14ac:dyDescent="0.25">
      <c r="A997" s="7" t="s">
        <v>1014</v>
      </c>
      <c r="B997" s="7" t="s">
        <v>9</v>
      </c>
      <c r="C997" s="2" t="s">
        <v>1993</v>
      </c>
    </row>
    <row r="998" spans="1:3" x14ac:dyDescent="0.25">
      <c r="A998" s="7" t="s">
        <v>1015</v>
      </c>
      <c r="B998" s="7" t="s">
        <v>30</v>
      </c>
      <c r="C998" s="2" t="s">
        <v>1994</v>
      </c>
    </row>
    <row r="999" spans="1:3" x14ac:dyDescent="0.25">
      <c r="A999" s="7" t="s">
        <v>1016</v>
      </c>
      <c r="B999" s="7" t="s">
        <v>11</v>
      </c>
      <c r="C999" s="2" t="s">
        <v>1995</v>
      </c>
    </row>
    <row r="1000" spans="1:3" x14ac:dyDescent="0.25">
      <c r="A1000" s="7" t="s">
        <v>1017</v>
      </c>
      <c r="B1000" s="7" t="s">
        <v>57</v>
      </c>
      <c r="C1000" s="2" t="s">
        <v>1996</v>
      </c>
    </row>
    <row r="1001" spans="1:3" x14ac:dyDescent="0.25">
      <c r="A1001" s="7" t="s">
        <v>1018</v>
      </c>
      <c r="B1001" s="7" t="s">
        <v>30</v>
      </c>
      <c r="C1001" s="2" t="s">
        <v>1997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E68E-69B0-4B05-9D13-AE9F317246E6}">
  <dimension ref="A1:D11"/>
  <sheetViews>
    <sheetView workbookViewId="0">
      <selection activeCell="A2" sqref="A2"/>
    </sheetView>
  </sheetViews>
  <sheetFormatPr defaultRowHeight="15" x14ac:dyDescent="0.25"/>
  <cols>
    <col min="2" max="2" width="9.28515625" bestFit="1" customWidth="1"/>
    <col min="3" max="3" width="11.7109375" bestFit="1" customWidth="1"/>
    <col min="4" max="4" width="10.5703125" bestFit="1" customWidth="1"/>
  </cols>
  <sheetData>
    <row r="1" spans="1:4" x14ac:dyDescent="0.25">
      <c r="A1" s="5" t="s">
        <v>2010</v>
      </c>
    </row>
    <row r="2" spans="1:4" x14ac:dyDescent="0.25">
      <c r="A2" s="5"/>
    </row>
    <row r="3" spans="1:4" x14ac:dyDescent="0.25">
      <c r="A3" s="12" t="s">
        <v>1019</v>
      </c>
    </row>
    <row r="4" spans="1:4" x14ac:dyDescent="0.25">
      <c r="A4" s="12"/>
    </row>
    <row r="5" spans="1:4" x14ac:dyDescent="0.25">
      <c r="A5" s="5" t="s">
        <v>2011</v>
      </c>
      <c r="B5" s="5" t="s">
        <v>7</v>
      </c>
      <c r="C5" s="5" t="s">
        <v>2009</v>
      </c>
      <c r="D5" s="5" t="s">
        <v>2015</v>
      </c>
    </row>
    <row r="6" spans="1:4" x14ac:dyDescent="0.25">
      <c r="A6" t="s">
        <v>2012</v>
      </c>
      <c r="B6" s="11">
        <v>10</v>
      </c>
      <c r="C6" s="11">
        <v>3600</v>
      </c>
      <c r="D6" s="11">
        <f>PRODUCT(B6,C6)</f>
        <v>36000</v>
      </c>
    </row>
    <row r="7" spans="1:4" x14ac:dyDescent="0.25">
      <c r="A7" t="s">
        <v>2013</v>
      </c>
      <c r="B7" s="11">
        <v>39</v>
      </c>
      <c r="C7" s="11">
        <v>60</v>
      </c>
      <c r="D7" s="11">
        <f>PRODUCT(B7,C7)</f>
        <v>2340</v>
      </c>
    </row>
    <row r="8" spans="1:4" x14ac:dyDescent="0.25">
      <c r="A8" t="s">
        <v>2014</v>
      </c>
      <c r="B8" s="11">
        <v>40</v>
      </c>
      <c r="C8" s="11">
        <v>1</v>
      </c>
      <c r="D8" s="11">
        <f>PRODUCT(B8,C8)</f>
        <v>40</v>
      </c>
    </row>
    <row r="9" spans="1:4" x14ac:dyDescent="0.25">
      <c r="A9" s="13"/>
      <c r="B9" s="13"/>
      <c r="C9" s="13" t="s">
        <v>2007</v>
      </c>
      <c r="D9" s="14">
        <f>SUM(D6:D8)</f>
        <v>38380</v>
      </c>
    </row>
    <row r="10" spans="1:4" x14ac:dyDescent="0.25">
      <c r="D10" s="11">
        <f>SUMPRODUCT({10,39,40},{3600,60,1})</f>
        <v>38380</v>
      </c>
    </row>
    <row r="11" spans="1:4" x14ac:dyDescent="0.25">
      <c r="D11" s="11">
        <f>SUMPRODUCT(B6:B8,C6:C8)</f>
        <v>38380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1F0B-A24F-4282-98AC-884F4E9BF942}">
  <sheetPr codeName="Sheet14"/>
  <dimension ref="B4:C5"/>
  <sheetViews>
    <sheetView showGridLines="0" workbookViewId="0"/>
  </sheetViews>
  <sheetFormatPr defaultRowHeight="15" x14ac:dyDescent="0.25"/>
  <cols>
    <col min="1" max="1" width="2.7109375" customWidth="1"/>
    <col min="3" max="3" width="75.42578125" bestFit="1" customWidth="1"/>
  </cols>
  <sheetData>
    <row r="4" spans="2:3" x14ac:dyDescent="0.25">
      <c r="B4" t="s">
        <v>2004</v>
      </c>
      <c r="C4" t="s">
        <v>2005</v>
      </c>
    </row>
    <row r="5" spans="2:3" x14ac:dyDescent="0.25">
      <c r="B5" t="s">
        <v>2006</v>
      </c>
      <c r="C5" s="6" t="s">
        <v>2016</v>
      </c>
    </row>
  </sheetData>
  <hyperlinks>
    <hyperlink ref="C5" r:id="rId1" xr:uid="{6296C63B-C9E2-4138-A7F3-A707D836297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7ECA80-76A3-4626-AF36-C19C18A4F6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Challenge</vt:lpstr>
      <vt:lpstr>Raw Data</vt:lpstr>
      <vt:lpstr>Challenge Start</vt:lpstr>
      <vt:lpstr>Formulas&gt;&gt;</vt:lpstr>
      <vt:lpstr>Text Functions</vt:lpstr>
      <vt:lpstr>Text Walkthrough</vt:lpstr>
      <vt:lpstr>Sumproduct Function</vt:lpstr>
      <vt:lpstr>Sumproduct Walkthrough</vt:lpstr>
      <vt:lpstr>Sumproduct Explained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2019-04-11T22:31:20Z</dcterms:created>
  <dcterms:modified xsi:type="dcterms:W3CDTF">2019-05-02T22:49:03Z</dcterms:modified>
</cp:coreProperties>
</file>